
<file path=[Content_Types].xml><?xml version="1.0" encoding="utf-8"?>
<Types xmlns="http://schemas.openxmlformats.org/package/2006/content-types">
  <Default Extension="pict" ContentType="image/pi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rsen\Desktop\SA STAROG DESKTOP-a\SA D\Documents\Documents\IZVJEŠTAJI 2025\iTransparentnost\"/>
    </mc:Choice>
  </mc:AlternateContent>
  <xr:revisionPtr revIDLastSave="0" documentId="13_ncr:1_{64F48A55-BE0C-4EBF-83AC-AF01A59E50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zvještaj" sheetId="1" r:id="rId1"/>
  </sheets>
  <calcPr calcId="191029"/>
</workbook>
</file>

<file path=xl/calcChain.xml><?xml version="1.0" encoding="utf-8"?>
<calcChain xmlns="http://schemas.openxmlformats.org/spreadsheetml/2006/main">
  <c r="E238" i="1" l="1"/>
  <c r="H14" i="1"/>
  <c r="E240" i="1" l="1"/>
</calcChain>
</file>

<file path=xl/sharedStrings.xml><?xml version="1.0" encoding="utf-8"?>
<sst xmlns="http://schemas.openxmlformats.org/spreadsheetml/2006/main" count="855" uniqueCount="238">
  <si>
    <t>NAZIV PRIMATELJA</t>
  </si>
  <si>
    <t>OIB PRIMATELJA</t>
  </si>
  <si>
    <t>MJESTO SJEDIŠTA PRIMATELJA</t>
  </si>
  <si>
    <t>OPIS PLAĆANJA</t>
  </si>
  <si>
    <t>IZNOS PLAĆANJA</t>
  </si>
  <si>
    <t>contendo d.o.o.</t>
  </si>
  <si>
    <t>48206833902</t>
  </si>
  <si>
    <t>20000 DUBROVNIK</t>
  </si>
  <si>
    <t>Službena putovanja</t>
  </si>
  <si>
    <t>JADROLINIJA</t>
  </si>
  <si>
    <t>38453148181</t>
  </si>
  <si>
    <t>51000 Rijeka</t>
  </si>
  <si>
    <t>OTP BANKA DD</t>
  </si>
  <si>
    <t>52508873833</t>
  </si>
  <si>
    <t>23000 Zadar</t>
  </si>
  <si>
    <t>Bankarske usluge i usluge platnog prometa</t>
  </si>
  <si>
    <t>SANITAT DUBROVNIK D.O.O.</t>
  </si>
  <si>
    <t>99080716453</t>
  </si>
  <si>
    <t>20000 Dubrovnik</t>
  </si>
  <si>
    <t>TP LINE D.O.O.</t>
  </si>
  <si>
    <t>62242135910</t>
  </si>
  <si>
    <t>HRVATSKE AUTOCESTE D.O.O.</t>
  </si>
  <si>
    <t>57500462912</t>
  </si>
  <si>
    <t>10000 Zagreb</t>
  </si>
  <si>
    <t>INA d.d. industrija nafte</t>
  </si>
  <si>
    <t>27759560625</t>
  </si>
  <si>
    <t>Energija</t>
  </si>
  <si>
    <t>PLOVPUT d.o.o.</t>
  </si>
  <si>
    <t>14480721492</t>
  </si>
  <si>
    <t>21000 Split</t>
  </si>
  <si>
    <t>Usluge telefona, pošte i prijevoza</t>
  </si>
  <si>
    <t>TOMMY D.O.O.</t>
  </si>
  <si>
    <t>00278260010</t>
  </si>
  <si>
    <t>Reprezentacija</t>
  </si>
  <si>
    <t>TURISTIČKA ZAJEDNICA OPĆINE MLJET</t>
  </si>
  <si>
    <t>16818144620</t>
  </si>
  <si>
    <t>20225 Babino Polje</t>
  </si>
  <si>
    <t>Naknade troškova osobama izvan radnog odnosa</t>
  </si>
  <si>
    <t>ALFA-2 TISKARA D.O.O.</t>
  </si>
  <si>
    <t>27305410571</t>
  </si>
  <si>
    <t>Usluge promidžbe i informiranja</t>
  </si>
  <si>
    <t>ARCUS INGENIUM D.O.O.</t>
  </si>
  <si>
    <t>52981606243</t>
  </si>
  <si>
    <t>Računalne usluge</t>
  </si>
  <si>
    <t>ATTS d.o.o. DUBROVNIK</t>
  </si>
  <si>
    <t>32251687802</t>
  </si>
  <si>
    <t>20236 Mokošica</t>
  </si>
  <si>
    <t>Tekuće donacije u novcu</t>
  </si>
  <si>
    <t>BENUSSI D.O.O.</t>
  </si>
  <si>
    <t>87971197112</t>
  </si>
  <si>
    <t>52212 Fažana</t>
  </si>
  <si>
    <t>Usluge tekućeg i investicijskog održavanja</t>
  </si>
  <si>
    <t>CROATIA OSIGURANJE D.D.</t>
  </si>
  <si>
    <t>26187994862</t>
  </si>
  <si>
    <t>Premije osiguranja</t>
  </si>
  <si>
    <t>ECO EDU MEDIA d.o.o.</t>
  </si>
  <si>
    <t>05165426723</t>
  </si>
  <si>
    <t>22243 Murter</t>
  </si>
  <si>
    <t>Rashodi za materijal i energiju</t>
  </si>
  <si>
    <t>HRVATSKA RADIO TELEVIZIJA</t>
  </si>
  <si>
    <t>68419124305</t>
  </si>
  <si>
    <t>Ostale usluge</t>
  </si>
  <si>
    <t>HT d.d. T COM T COM</t>
  </si>
  <si>
    <t>81793146560</t>
  </si>
  <si>
    <t>Materijal i dijelovi za tekuće i investicijsko održavan</t>
  </si>
  <si>
    <t>INA INA KARTICA</t>
  </si>
  <si>
    <t>INTEGRATOR d.o.o.</t>
  </si>
  <si>
    <t>94418646991</t>
  </si>
  <si>
    <t>JAVNI BILJEŽNIK LUCE BRONZAN</t>
  </si>
  <si>
    <t>Pristojbe i naknade</t>
  </si>
  <si>
    <t>LANDSONS d.o.o.</t>
  </si>
  <si>
    <t>68411371672</t>
  </si>
  <si>
    <t>10000 ZAGREB</t>
  </si>
  <si>
    <t>LIBERTAS DUBROVNIK D.O.O.</t>
  </si>
  <si>
    <t>36411681446</t>
  </si>
  <si>
    <t>MAISTRAL D.O.O.</t>
  </si>
  <si>
    <t>15442964459</t>
  </si>
  <si>
    <t>MOJ MLJET, obrt vl. Anita Radulj</t>
  </si>
  <si>
    <t>NAKNADA ZA NEZAPOŠLJAVANJE INVALIDA</t>
  </si>
  <si>
    <t>OBRT MIKULA MALI</t>
  </si>
  <si>
    <t>OPG Obitelj Hazdovac</t>
  </si>
  <si>
    <t>RADIO RAGUSA D.O.O.</t>
  </si>
  <si>
    <t>89301862181</t>
  </si>
  <si>
    <t>Ostali nespomenuti rashodi poslovanja</t>
  </si>
  <si>
    <t>TEHNET D.O.O.</t>
  </si>
  <si>
    <t>14557584577</t>
  </si>
  <si>
    <t>21210 Solin</t>
  </si>
  <si>
    <t>TELE 5 D.O.O.</t>
  </si>
  <si>
    <t>88361916371</t>
  </si>
  <si>
    <t>USLUGE MLJET D.O.O.</t>
  </si>
  <si>
    <t>06551246049</t>
  </si>
  <si>
    <t>20225 BABINO POLJE</t>
  </si>
  <si>
    <t>Komunalne usluge</t>
  </si>
  <si>
    <t>HEP ELEKTRA D.O.O.</t>
  </si>
  <si>
    <t>43965974818</t>
  </si>
  <si>
    <t>JVP MLJET - SUFINANCIRANJE</t>
  </si>
  <si>
    <t>20226 GOVEĐARI</t>
  </si>
  <si>
    <t>HT d.d. T MOBILE T MOBILE</t>
  </si>
  <si>
    <t>SUDSKE PRISTOJBE</t>
  </si>
  <si>
    <t>99999 NEPOZNATO MJESTO</t>
  </si>
  <si>
    <t>VENATIO D.O.O.</t>
  </si>
  <si>
    <t>47570041271</t>
  </si>
  <si>
    <t>32270 ŽUPANJA</t>
  </si>
  <si>
    <t>HRVATSKA POŠTA d.d.</t>
  </si>
  <si>
    <t>87311810356</t>
  </si>
  <si>
    <t>AZORI DUBROVNIK D.O.O.</t>
  </si>
  <si>
    <t>00737439739</t>
  </si>
  <si>
    <t>BOE CROATIA D.O.O.</t>
  </si>
  <si>
    <t>49083584371</t>
  </si>
  <si>
    <t>HOTEL LERO D.O.O.</t>
  </si>
  <si>
    <t>97744396969</t>
  </si>
  <si>
    <t>HRVATSKA POŠTANSKA BANKA D.D.</t>
  </si>
  <si>
    <t>87939104217</t>
  </si>
  <si>
    <t>MARUN PROMET D.O.O.</t>
  </si>
  <si>
    <t>66318575316</t>
  </si>
  <si>
    <t>NAUTIKA D.O.O.</t>
  </si>
  <si>
    <t>51387086899</t>
  </si>
  <si>
    <t>PRVAN OBRT ZA TRGOVINU,USLUGE I UGOSTITELJSTVO</t>
  </si>
  <si>
    <t>STUDENAC D.O.O.</t>
  </si>
  <si>
    <t>02023029348</t>
  </si>
  <si>
    <t>21310 Omiš</t>
  </si>
  <si>
    <t>ARTIFEX VL.DUBRAVKO JAKOVLJEVIĆ,obrt</t>
  </si>
  <si>
    <t>BAMBOLA MD</t>
  </si>
  <si>
    <t>52095540023</t>
  </si>
  <si>
    <t>Uredski materijal i ostali materijalni rashodi</t>
  </si>
  <si>
    <t>BIN D.O.O.</t>
  </si>
  <si>
    <t>85443857132</t>
  </si>
  <si>
    <t>10360 SESVETE</t>
  </si>
  <si>
    <t>Službena, radna i zaštitna odjeća i obuća</t>
  </si>
  <si>
    <t>BONAVIA RIJEKA D.O.O.</t>
  </si>
  <si>
    <t>60327383256</t>
  </si>
  <si>
    <t>51000 RIJEKA</t>
  </si>
  <si>
    <t>EURO DAUS D.D.</t>
  </si>
  <si>
    <t>19212513210</t>
  </si>
  <si>
    <t>EUROHERC OSIGURANJE</t>
  </si>
  <si>
    <t>22694857747</t>
  </si>
  <si>
    <t>HEP OPSKRBA d.o.o.</t>
  </si>
  <si>
    <t>63073332379</t>
  </si>
  <si>
    <t>HERBAE DALMATIAE</t>
  </si>
  <si>
    <t>HRVATSKA ZAJEDNICA RAČUNOVOĐA</t>
  </si>
  <si>
    <t>75508100288</t>
  </si>
  <si>
    <t>Stručno usavršavanje zaposlenika</t>
  </si>
  <si>
    <t>HRVATSKE CESTE D.O.O.</t>
  </si>
  <si>
    <t>55545787885</t>
  </si>
  <si>
    <t>LOGIN D.O.O.</t>
  </si>
  <si>
    <t>38862460256</t>
  </si>
  <si>
    <t>LUKA MLJET D.O.O.</t>
  </si>
  <si>
    <t>85232316583</t>
  </si>
  <si>
    <t>MOBIT d.o.o.</t>
  </si>
  <si>
    <t>27443607053</t>
  </si>
  <si>
    <t>42000 Varaždin</t>
  </si>
  <si>
    <t>NPKLM VODOVOD D.O.O.</t>
  </si>
  <si>
    <t>29816848178</t>
  </si>
  <si>
    <t>20260 Korčula</t>
  </si>
  <si>
    <t>OBRT MOJ MLJET</t>
  </si>
  <si>
    <t>ODVJETNIČKO DRUŠTVO ORLIĆ I PARTNERI d.o.o.</t>
  </si>
  <si>
    <t>81739418264</t>
  </si>
  <si>
    <t>Intelektualne i osobne usluge</t>
  </si>
  <si>
    <t>OLIVE TREE SOUVENIRS-MIA VLADSLAVIĆ VL.OLIVER</t>
  </si>
  <si>
    <t>T &amp; T DIZAJN VL.TAMARA PUKLAVAC</t>
  </si>
  <si>
    <t>TAHO-ST D.O.O.</t>
  </si>
  <si>
    <t>96320385428</t>
  </si>
  <si>
    <t>UDRUGA NARO METKOVIĆ</t>
  </si>
  <si>
    <t>63841874810</t>
  </si>
  <si>
    <t>20350 METKOVIĆ</t>
  </si>
  <si>
    <t>LINK 2 D.O.O.</t>
  </si>
  <si>
    <t>77351182595</t>
  </si>
  <si>
    <t>10430 Samobor</t>
  </si>
  <si>
    <t>LUČKA UPRAVA DUBROVNIK</t>
  </si>
  <si>
    <t>51303627909</t>
  </si>
  <si>
    <t>RIBA MLJET D.O.O.</t>
  </si>
  <si>
    <t>69874966198</t>
  </si>
  <si>
    <t>U.O. POKLISAR OBRT</t>
  </si>
  <si>
    <t>FINANCIJSKA AGENCIJA</t>
  </si>
  <si>
    <t>85821130368</t>
  </si>
  <si>
    <t>PEVEX D.D.</t>
  </si>
  <si>
    <t>73660371074</t>
  </si>
  <si>
    <t>10360 Sesvete</t>
  </si>
  <si>
    <t>DECATHLON ZAGREB D.O.O.</t>
  </si>
  <si>
    <t>89516372197</t>
  </si>
  <si>
    <t>DULIST D.O.O.</t>
  </si>
  <si>
    <t>51193411049</t>
  </si>
  <si>
    <t>OPG PETAR PALUNČIĆ</t>
  </si>
  <si>
    <t>EURO PRINT D.O.O.</t>
  </si>
  <si>
    <t>08969178210</t>
  </si>
  <si>
    <t>HRVATSKO PLANINARSKO DRUŠTVO SNIJEŽNICA</t>
  </si>
  <si>
    <t>67705862032</t>
  </si>
  <si>
    <t>INTERSPORT-H D.O.O.</t>
  </si>
  <si>
    <t>87301734795</t>
  </si>
  <si>
    <t>LJERKA BAREŠIĆ</t>
  </si>
  <si>
    <t>PORSCHE INTER AUTO D.O.O.</t>
  </si>
  <si>
    <t>67492500921</t>
  </si>
  <si>
    <t>10090 ZAGREB-SUSEDGRAD</t>
  </si>
  <si>
    <t>TPT EDUKACIJE</t>
  </si>
  <si>
    <t>55967593756</t>
  </si>
  <si>
    <t>34000 POŽEGA</t>
  </si>
  <si>
    <t>UDRUGA "KLAPA MLJET"</t>
  </si>
  <si>
    <t>78909354818</t>
  </si>
  <si>
    <t>20226 Goveđari</t>
  </si>
  <si>
    <t>ACI CLUB d.d. Adriatic Croatia International Club d.d.</t>
  </si>
  <si>
    <t>17195049659</t>
  </si>
  <si>
    <t>51410 Opatija</t>
  </si>
  <si>
    <t>Zakupnine i najamnine</t>
  </si>
  <si>
    <t>HOTEL MEDITERAN</t>
  </si>
  <si>
    <t>78303499202</t>
  </si>
  <si>
    <t>23000 ZADAR</t>
  </si>
  <si>
    <t>HRVATSKI REGISTAR BRODOVA</t>
  </si>
  <si>
    <t>04601923208</t>
  </si>
  <si>
    <t>21000 SPLIT</t>
  </si>
  <si>
    <t>HRVATSKO BIOLOŠKO DRUŠTVO</t>
  </si>
  <si>
    <t>96167166348</t>
  </si>
  <si>
    <t>LOVAČKO DRUŠTVO MLJET</t>
  </si>
  <si>
    <t>80603495301</t>
  </si>
  <si>
    <t>2 M AUTO J.D.O.O.</t>
  </si>
  <si>
    <t>18064376289</t>
  </si>
  <si>
    <t>Sitni inventar i auto gume</t>
  </si>
  <si>
    <t>ANTEL.VL.NIKŠA PAVLOVIĆ</t>
  </si>
  <si>
    <t>MEBLO TRADE D.O.O.</t>
  </si>
  <si>
    <t>61918537027</t>
  </si>
  <si>
    <t>PERFECTUM D.O.O.</t>
  </si>
  <si>
    <t>93155201521</t>
  </si>
  <si>
    <t>DUBROVAČKI DNEVNIK j.d.o.o.</t>
  </si>
  <si>
    <t>84019117288</t>
  </si>
  <si>
    <t>OPG  VLAHO JEMIN</t>
  </si>
  <si>
    <t>Materijal i sirovine</t>
  </si>
  <si>
    <t>UKUPNA SUMA</t>
  </si>
  <si>
    <t>INFORMACIJA O TROŠENJU SREDSTAVA ZA PROSINAC 2025. GODINE</t>
  </si>
  <si>
    <t xml:space="preserve"> </t>
  </si>
  <si>
    <t>Kategorija 2.</t>
  </si>
  <si>
    <t>Bruto plaće</t>
  </si>
  <si>
    <t>Doprinos za obvezno mirovinsko osiguranje</t>
  </si>
  <si>
    <t>Doprinos za obvezno zdravstveno osiguranje</t>
  </si>
  <si>
    <t>Ostali rashodi za zaposlene</t>
  </si>
  <si>
    <t>Naknada za prijevoz</t>
  </si>
  <si>
    <t>Naknada za rad predstavničkih i izvršnih tjela (bruto)</t>
  </si>
  <si>
    <t>Naknada poslodavca za nezapošljavanje invalida</t>
  </si>
  <si>
    <t>UKUPNO ZA PROSINAC Kategorija 1.</t>
  </si>
  <si>
    <t>UKUPNO ZA PROSINAC Kategorija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</si>
</sst>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,##0"/>
    <numFmt numFmtId="165" formatCode="###,###,###,##0.00"/>
  </numFmts>
  <fonts count="11" x14ac:knownFonts="1">
    <font>
      <sz val="11"/>
      <color indexed="8"/>
      <name val="Calibri"/>
      <family val="2"/>
      <scheme val="minor"/>
    </font>
    <font>
      <b/>
      <sz val="10"/>
      <color indexed="9"/>
      <name val="Calibri"/>
    </font>
    <font>
      <sz val="10"/>
      <name val="Calibri"/>
    </font>
    <font>
      <sz val="10"/>
      <name val="Calibri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0"/>
      <color indexed="9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indexed="9"/>
      </patternFill>
    </fill>
    <fill>
      <patternFill patternType="solid">
        <fgColor rgb="FF5B9BD5"/>
      </patternFill>
    </fill>
    <fill>
      <patternFill patternType="solid">
        <fgColor rgb="FF4472C4"/>
      </patternFill>
    </fill>
    <fill>
      <patternFill patternType="solid">
        <fgColor rgb="FFFFFFFF"/>
        <bgColor rgb="FFFFFFCC"/>
      </patternFill>
    </fill>
    <fill>
      <patternFill patternType="solid">
        <fgColor rgb="FFF8CBAD"/>
        <bgColor rgb="FFC0C0C0"/>
      </patternFill>
    </fill>
    <fill>
      <patternFill patternType="solid">
        <fgColor rgb="FF4472C4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4" borderId="2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/>
    <xf numFmtId="4" fontId="0" fillId="0" borderId="0" xfId="0" applyNumberFormat="1"/>
    <xf numFmtId="164" fontId="6" fillId="5" borderId="2" xfId="0" applyNumberFormat="1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vertical="center"/>
    </xf>
    <xf numFmtId="165" fontId="1" fillId="5" borderId="2" xfId="0" applyNumberFormat="1" applyFont="1" applyFill="1" applyBorder="1"/>
    <xf numFmtId="0" fontId="0" fillId="0" borderId="0" xfId="0" applyAlignment="1">
      <alignment vertical="center"/>
    </xf>
    <xf numFmtId="0" fontId="4" fillId="2" borderId="0" xfId="0" applyFont="1" applyFill="1"/>
    <xf numFmtId="164" fontId="8" fillId="6" borderId="5" xfId="0" applyNumberFormat="1" applyFont="1" applyFill="1" applyBorder="1" applyAlignment="1">
      <alignment vertical="center"/>
    </xf>
    <xf numFmtId="4" fontId="4" fillId="0" borderId="0" xfId="0" applyNumberFormat="1" applyFont="1"/>
    <xf numFmtId="164" fontId="8" fillId="6" borderId="5" xfId="0" applyNumberFormat="1" applyFont="1" applyFill="1" applyBorder="1" applyAlignment="1">
      <alignment vertical="center" wrapText="1"/>
    </xf>
    <xf numFmtId="164" fontId="9" fillId="6" borderId="6" xfId="0" applyNumberFormat="1" applyFont="1" applyFill="1" applyBorder="1" applyAlignment="1">
      <alignment vertical="center"/>
    </xf>
    <xf numFmtId="4" fontId="10" fillId="0" borderId="0" xfId="0" applyNumberFormat="1" applyFont="1"/>
    <xf numFmtId="164" fontId="6" fillId="8" borderId="2" xfId="0" applyNumberFormat="1" applyFont="1" applyFill="1" applyBorder="1" applyAlignment="1">
      <alignment vertical="center"/>
    </xf>
    <xf numFmtId="4" fontId="6" fillId="8" borderId="2" xfId="0" applyNumberFormat="1" applyFont="1" applyFill="1" applyBorder="1" applyAlignment="1">
      <alignment vertical="center"/>
    </xf>
    <xf numFmtId="164" fontId="5" fillId="6" borderId="0" xfId="0" applyNumberFormat="1" applyFont="1" applyFill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7" fillId="7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ic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2514600</xdr:colOff>
      <xdr:row>4</xdr:row>
      <xdr:rowOff>13970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id="{3E8CF3D3-9E8D-40AE-B52D-58F80925D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14600" cy="89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0"/>
  <sheetViews>
    <sheetView tabSelected="1" topLeftCell="A214" workbookViewId="0">
      <selection activeCell="E233" sqref="E233"/>
    </sheetView>
  </sheetViews>
  <sheetFormatPr defaultRowHeight="14.4" x14ac:dyDescent="0.3"/>
  <cols>
    <col min="1" max="1" width="54" customWidth="1"/>
    <col min="2" max="2" width="14" customWidth="1"/>
    <col min="3" max="3" width="26" customWidth="1"/>
    <col min="4" max="4" width="55" customWidth="1"/>
    <col min="5" max="5" width="14.44140625" bestFit="1" customWidth="1"/>
  </cols>
  <sheetData>
    <row r="1" spans="1:8" ht="25.05" customHeight="1" x14ac:dyDescent="0.3"/>
    <row r="2" spans="1:8" ht="15.6" x14ac:dyDescent="0.3">
      <c r="B2" s="17" t="s">
        <v>226</v>
      </c>
      <c r="C2" s="18"/>
      <c r="D2" s="18"/>
      <c r="E2" s="18"/>
    </row>
    <row r="7" spans="1:8" ht="15" thickBot="1" x14ac:dyDescent="0.35"/>
    <row r="8" spans="1:8" ht="15" thickBot="1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</row>
    <row r="9" spans="1:8" x14ac:dyDescent="0.3">
      <c r="A9" s="2" t="s">
        <v>5</v>
      </c>
      <c r="B9" s="2" t="s">
        <v>6</v>
      </c>
      <c r="C9" s="2" t="s">
        <v>7</v>
      </c>
      <c r="D9" s="2" t="s">
        <v>8</v>
      </c>
      <c r="E9" s="3">
        <v>18</v>
      </c>
    </row>
    <row r="10" spans="1:8" x14ac:dyDescent="0.3">
      <c r="A10" s="2" t="s">
        <v>9</v>
      </c>
      <c r="B10" s="2" t="s">
        <v>10</v>
      </c>
      <c r="C10" s="2" t="s">
        <v>11</v>
      </c>
      <c r="D10" s="2" t="s">
        <v>8</v>
      </c>
      <c r="E10" s="3">
        <v>10</v>
      </c>
    </row>
    <row r="11" spans="1:8" x14ac:dyDescent="0.3">
      <c r="A11" s="2" t="s">
        <v>9</v>
      </c>
      <c r="B11" s="2" t="s">
        <v>10</v>
      </c>
      <c r="C11" s="2" t="s">
        <v>11</v>
      </c>
      <c r="D11" s="2" t="s">
        <v>8</v>
      </c>
      <c r="E11" s="3">
        <v>3.8</v>
      </c>
    </row>
    <row r="12" spans="1:8" x14ac:dyDescent="0.3">
      <c r="A12" s="2" t="s">
        <v>9</v>
      </c>
      <c r="B12" s="2" t="s">
        <v>10</v>
      </c>
      <c r="C12" s="2" t="s">
        <v>11</v>
      </c>
      <c r="D12" s="2" t="s">
        <v>8</v>
      </c>
      <c r="E12" s="3">
        <v>1.9</v>
      </c>
    </row>
    <row r="13" spans="1:8" x14ac:dyDescent="0.3">
      <c r="A13" s="2" t="s">
        <v>9</v>
      </c>
      <c r="B13" s="2" t="s">
        <v>10</v>
      </c>
      <c r="C13" s="2" t="s">
        <v>11</v>
      </c>
      <c r="D13" s="2" t="s">
        <v>8</v>
      </c>
      <c r="E13" s="3">
        <v>3.9</v>
      </c>
    </row>
    <row r="14" spans="1:8" x14ac:dyDescent="0.3">
      <c r="A14" s="2" t="s">
        <v>9</v>
      </c>
      <c r="B14" s="2" t="s">
        <v>10</v>
      </c>
      <c r="C14" s="2" t="s">
        <v>11</v>
      </c>
      <c r="D14" s="2" t="s">
        <v>8</v>
      </c>
      <c r="E14" s="3">
        <v>3.9</v>
      </c>
      <c r="H14" s="4" t="e">
        <f>#REF!+#REF!+#REF!+#REF!+#REF!+#REF!+#REF!+#REF!</f>
        <v>#REF!</v>
      </c>
    </row>
    <row r="15" spans="1:8" x14ac:dyDescent="0.3">
      <c r="A15" s="2" t="s">
        <v>9</v>
      </c>
      <c r="B15" s="2" t="s">
        <v>10</v>
      </c>
      <c r="C15" s="2" t="s">
        <v>11</v>
      </c>
      <c r="D15" s="2" t="s">
        <v>8</v>
      </c>
      <c r="E15" s="3">
        <v>11.9</v>
      </c>
    </row>
    <row r="16" spans="1:8" x14ac:dyDescent="0.3">
      <c r="A16" s="2" t="s">
        <v>12</v>
      </c>
      <c r="B16" s="2" t="s">
        <v>13</v>
      </c>
      <c r="C16" s="2" t="s">
        <v>14</v>
      </c>
      <c r="D16" s="2" t="s">
        <v>15</v>
      </c>
      <c r="E16" s="3">
        <v>163.18</v>
      </c>
    </row>
    <row r="17" spans="1:5" x14ac:dyDescent="0.3">
      <c r="A17" s="2" t="s">
        <v>16</v>
      </c>
      <c r="B17" s="2" t="s">
        <v>17</v>
      </c>
      <c r="C17" s="2" t="s">
        <v>18</v>
      </c>
      <c r="D17" s="2" t="s">
        <v>8</v>
      </c>
      <c r="E17" s="3">
        <v>7</v>
      </c>
    </row>
    <row r="18" spans="1:5" x14ac:dyDescent="0.3">
      <c r="A18" s="2" t="s">
        <v>19</v>
      </c>
      <c r="B18" s="2" t="s">
        <v>20</v>
      </c>
      <c r="C18" s="2" t="s">
        <v>14</v>
      </c>
      <c r="D18" s="2" t="s">
        <v>8</v>
      </c>
      <c r="E18" s="3">
        <v>6.6</v>
      </c>
    </row>
    <row r="19" spans="1:5" x14ac:dyDescent="0.3">
      <c r="A19" s="2" t="s">
        <v>19</v>
      </c>
      <c r="B19" s="2" t="s">
        <v>20</v>
      </c>
      <c r="C19" s="2" t="s">
        <v>14</v>
      </c>
      <c r="D19" s="2" t="s">
        <v>8</v>
      </c>
      <c r="E19" s="3">
        <v>3.3</v>
      </c>
    </row>
    <row r="20" spans="1:5" x14ac:dyDescent="0.3">
      <c r="A20" s="2" t="s">
        <v>19</v>
      </c>
      <c r="B20" s="2" t="s">
        <v>20</v>
      </c>
      <c r="C20" s="2" t="s">
        <v>14</v>
      </c>
      <c r="D20" s="2" t="s">
        <v>8</v>
      </c>
      <c r="E20" s="3">
        <v>3.3</v>
      </c>
    </row>
    <row r="21" spans="1:5" x14ac:dyDescent="0.3">
      <c r="A21" s="2" t="s">
        <v>21</v>
      </c>
      <c r="B21" s="2" t="s">
        <v>22</v>
      </c>
      <c r="C21" s="2" t="s">
        <v>23</v>
      </c>
      <c r="D21" s="2" t="s">
        <v>8</v>
      </c>
      <c r="E21" s="3">
        <v>21.8</v>
      </c>
    </row>
    <row r="22" spans="1:5" x14ac:dyDescent="0.3">
      <c r="A22" s="2" t="s">
        <v>24</v>
      </c>
      <c r="B22" s="2" t="s">
        <v>25</v>
      </c>
      <c r="C22" s="2" t="s">
        <v>23</v>
      </c>
      <c r="D22" s="2" t="s">
        <v>26</v>
      </c>
      <c r="E22" s="3">
        <v>62</v>
      </c>
    </row>
    <row r="23" spans="1:5" x14ac:dyDescent="0.3">
      <c r="A23" s="2" t="s">
        <v>21</v>
      </c>
      <c r="B23" s="2" t="s">
        <v>22</v>
      </c>
      <c r="C23" s="2" t="s">
        <v>23</v>
      </c>
      <c r="D23" s="2" t="s">
        <v>8</v>
      </c>
      <c r="E23" s="3">
        <v>300</v>
      </c>
    </row>
    <row r="24" spans="1:5" x14ac:dyDescent="0.3">
      <c r="A24" s="2" t="s">
        <v>27</v>
      </c>
      <c r="B24" s="2" t="s">
        <v>28</v>
      </c>
      <c r="C24" s="2" t="s">
        <v>29</v>
      </c>
      <c r="D24" s="2" t="s">
        <v>30</v>
      </c>
      <c r="E24" s="3">
        <v>36.799999999999997</v>
      </c>
    </row>
    <row r="25" spans="1:5" x14ac:dyDescent="0.3">
      <c r="A25" s="2" t="s">
        <v>31</v>
      </c>
      <c r="B25" s="2" t="s">
        <v>32</v>
      </c>
      <c r="C25" s="2" t="s">
        <v>29</v>
      </c>
      <c r="D25" s="2" t="s">
        <v>33</v>
      </c>
      <c r="E25" s="3">
        <v>65.150000000000006</v>
      </c>
    </row>
    <row r="26" spans="1:5" x14ac:dyDescent="0.3">
      <c r="A26" s="2" t="s">
        <v>34</v>
      </c>
      <c r="B26" s="2" t="s">
        <v>35</v>
      </c>
      <c r="C26" s="2" t="s">
        <v>36</v>
      </c>
      <c r="D26" s="2" t="s">
        <v>37</v>
      </c>
      <c r="E26" s="3">
        <v>19.2</v>
      </c>
    </row>
    <row r="27" spans="1:5" x14ac:dyDescent="0.3">
      <c r="A27" s="2" t="s">
        <v>38</v>
      </c>
      <c r="B27" s="2" t="s">
        <v>39</v>
      </c>
      <c r="C27" s="2" t="s">
        <v>18</v>
      </c>
      <c r="D27" s="2" t="s">
        <v>40</v>
      </c>
      <c r="E27" s="3">
        <v>85</v>
      </c>
    </row>
    <row r="28" spans="1:5" x14ac:dyDescent="0.3">
      <c r="A28" s="2" t="s">
        <v>38</v>
      </c>
      <c r="B28" s="2" t="s">
        <v>39</v>
      </c>
      <c r="C28" s="2" t="s">
        <v>18</v>
      </c>
      <c r="D28" s="2" t="s">
        <v>40</v>
      </c>
      <c r="E28" s="3">
        <v>2587.5</v>
      </c>
    </row>
    <row r="29" spans="1:5" x14ac:dyDescent="0.3">
      <c r="A29" s="2" t="s">
        <v>38</v>
      </c>
      <c r="B29" s="2" t="s">
        <v>39</v>
      </c>
      <c r="C29" s="2" t="s">
        <v>18</v>
      </c>
      <c r="D29" s="2" t="s">
        <v>40</v>
      </c>
      <c r="E29" s="3">
        <v>1406.25</v>
      </c>
    </row>
    <row r="30" spans="1:5" x14ac:dyDescent="0.3">
      <c r="A30" s="2" t="s">
        <v>38</v>
      </c>
      <c r="B30" s="2" t="s">
        <v>39</v>
      </c>
      <c r="C30" s="2" t="s">
        <v>18</v>
      </c>
      <c r="D30" s="2" t="s">
        <v>40</v>
      </c>
      <c r="E30" s="3">
        <v>456.25</v>
      </c>
    </row>
    <row r="31" spans="1:5" x14ac:dyDescent="0.3">
      <c r="A31" s="2" t="s">
        <v>41</v>
      </c>
      <c r="B31" s="2" t="s">
        <v>42</v>
      </c>
      <c r="C31" s="2" t="s">
        <v>18</v>
      </c>
      <c r="D31" s="2" t="s">
        <v>43</v>
      </c>
      <c r="E31" s="3">
        <v>446.25</v>
      </c>
    </row>
    <row r="32" spans="1:5" x14ac:dyDescent="0.3">
      <c r="A32" s="2" t="s">
        <v>44</v>
      </c>
      <c r="B32" s="2" t="s">
        <v>45</v>
      </c>
      <c r="C32" s="2" t="s">
        <v>46</v>
      </c>
      <c r="D32" s="2" t="s">
        <v>47</v>
      </c>
      <c r="E32" s="3">
        <v>475.2</v>
      </c>
    </row>
    <row r="33" spans="1:5" x14ac:dyDescent="0.3">
      <c r="A33" s="2" t="s">
        <v>48</v>
      </c>
      <c r="B33" s="2" t="s">
        <v>49</v>
      </c>
      <c r="C33" s="2" t="s">
        <v>50</v>
      </c>
      <c r="D33" s="2" t="s">
        <v>51</v>
      </c>
      <c r="E33" s="3">
        <v>1574.29</v>
      </c>
    </row>
    <row r="34" spans="1:5" x14ac:dyDescent="0.3">
      <c r="A34" s="2" t="s">
        <v>52</v>
      </c>
      <c r="B34" s="2" t="s">
        <v>53</v>
      </c>
      <c r="C34" s="2" t="s">
        <v>23</v>
      </c>
      <c r="D34" s="2" t="s">
        <v>54</v>
      </c>
      <c r="E34" s="3">
        <v>371.91</v>
      </c>
    </row>
    <row r="35" spans="1:5" x14ac:dyDescent="0.3">
      <c r="A35" s="2" t="s">
        <v>52</v>
      </c>
      <c r="B35" s="2" t="s">
        <v>53</v>
      </c>
      <c r="C35" s="2" t="s">
        <v>23</v>
      </c>
      <c r="D35" s="2" t="s">
        <v>54</v>
      </c>
      <c r="E35" s="3">
        <v>172.21</v>
      </c>
    </row>
    <row r="36" spans="1:5" x14ac:dyDescent="0.3">
      <c r="A36" s="2" t="s">
        <v>55</v>
      </c>
      <c r="B36" s="2" t="s">
        <v>56</v>
      </c>
      <c r="C36" s="2" t="s">
        <v>57</v>
      </c>
      <c r="D36" s="2" t="s">
        <v>58</v>
      </c>
      <c r="E36" s="3">
        <v>10.75</v>
      </c>
    </row>
    <row r="37" spans="1:5" x14ac:dyDescent="0.3">
      <c r="A37" s="2" t="s">
        <v>59</v>
      </c>
      <c r="B37" s="2" t="s">
        <v>60</v>
      </c>
      <c r="C37" s="2" t="s">
        <v>23</v>
      </c>
      <c r="D37" s="2" t="s">
        <v>61</v>
      </c>
      <c r="E37" s="3">
        <v>21.24</v>
      </c>
    </row>
    <row r="38" spans="1:5" x14ac:dyDescent="0.3">
      <c r="A38" s="2" t="s">
        <v>62</v>
      </c>
      <c r="B38" s="2" t="s">
        <v>63</v>
      </c>
      <c r="C38" s="2" t="s">
        <v>23</v>
      </c>
      <c r="D38" s="2" t="s">
        <v>30</v>
      </c>
      <c r="E38" s="3">
        <v>197.84</v>
      </c>
    </row>
    <row r="39" spans="1:5" x14ac:dyDescent="0.3">
      <c r="A39" s="2" t="s">
        <v>24</v>
      </c>
      <c r="B39" s="2" t="s">
        <v>25</v>
      </c>
      <c r="C39" s="2" t="s">
        <v>23</v>
      </c>
      <c r="D39" s="2" t="s">
        <v>26</v>
      </c>
      <c r="E39" s="3">
        <v>61.01</v>
      </c>
    </row>
    <row r="40" spans="1:5" x14ac:dyDescent="0.3">
      <c r="A40" s="2" t="s">
        <v>24</v>
      </c>
      <c r="B40" s="2" t="s">
        <v>25</v>
      </c>
      <c r="C40" s="2" t="s">
        <v>23</v>
      </c>
      <c r="D40" s="2" t="s">
        <v>26</v>
      </c>
      <c r="E40" s="3">
        <v>80.88</v>
      </c>
    </row>
    <row r="41" spans="1:5" x14ac:dyDescent="0.3">
      <c r="A41" s="2" t="s">
        <v>24</v>
      </c>
      <c r="B41" s="2" t="s">
        <v>25</v>
      </c>
      <c r="C41" s="2" t="s">
        <v>23</v>
      </c>
      <c r="D41" s="2" t="s">
        <v>26</v>
      </c>
      <c r="E41" s="3">
        <v>79.89</v>
      </c>
    </row>
    <row r="42" spans="1:5" x14ac:dyDescent="0.3">
      <c r="A42" s="2" t="s">
        <v>24</v>
      </c>
      <c r="B42" s="2" t="s">
        <v>25</v>
      </c>
      <c r="C42" s="2" t="s">
        <v>23</v>
      </c>
      <c r="D42" s="2" t="s">
        <v>26</v>
      </c>
      <c r="E42" s="3">
        <v>85.8</v>
      </c>
    </row>
    <row r="43" spans="1:5" x14ac:dyDescent="0.3">
      <c r="A43" s="2" t="s">
        <v>24</v>
      </c>
      <c r="B43" s="2" t="s">
        <v>25</v>
      </c>
      <c r="C43" s="2" t="s">
        <v>23</v>
      </c>
      <c r="D43" s="2" t="s">
        <v>64</v>
      </c>
      <c r="E43" s="3">
        <v>79.150000000000006</v>
      </c>
    </row>
    <row r="44" spans="1:5" x14ac:dyDescent="0.3">
      <c r="A44" s="2" t="s">
        <v>24</v>
      </c>
      <c r="B44" s="2" t="s">
        <v>25</v>
      </c>
      <c r="C44" s="2" t="s">
        <v>23</v>
      </c>
      <c r="D44" s="2" t="s">
        <v>26</v>
      </c>
      <c r="E44" s="3">
        <v>85.54</v>
      </c>
    </row>
    <row r="45" spans="1:5" x14ac:dyDescent="0.3">
      <c r="A45" s="2" t="s">
        <v>24</v>
      </c>
      <c r="B45" s="2" t="s">
        <v>25</v>
      </c>
      <c r="C45" s="2" t="s">
        <v>23</v>
      </c>
      <c r="D45" s="2" t="s">
        <v>26</v>
      </c>
      <c r="E45" s="3">
        <v>-111.28</v>
      </c>
    </row>
    <row r="46" spans="1:5" x14ac:dyDescent="0.3">
      <c r="A46" s="2" t="s">
        <v>24</v>
      </c>
      <c r="B46" s="2" t="s">
        <v>25</v>
      </c>
      <c r="C46" s="2" t="s">
        <v>23</v>
      </c>
      <c r="D46" s="2" t="s">
        <v>26</v>
      </c>
      <c r="E46" s="3">
        <v>84.54</v>
      </c>
    </row>
    <row r="47" spans="1:5" x14ac:dyDescent="0.3">
      <c r="A47" s="2" t="s">
        <v>24</v>
      </c>
      <c r="B47" s="2" t="s">
        <v>25</v>
      </c>
      <c r="C47" s="2" t="s">
        <v>23</v>
      </c>
      <c r="D47" s="2" t="s">
        <v>26</v>
      </c>
      <c r="E47" s="3">
        <v>90.31</v>
      </c>
    </row>
    <row r="48" spans="1:5" x14ac:dyDescent="0.3">
      <c r="A48" s="2" t="s">
        <v>24</v>
      </c>
      <c r="B48" s="2" t="s">
        <v>25</v>
      </c>
      <c r="C48" s="2" t="s">
        <v>23</v>
      </c>
      <c r="D48" s="2" t="s">
        <v>26</v>
      </c>
      <c r="E48" s="3">
        <v>85.61</v>
      </c>
    </row>
    <row r="49" spans="1:5" x14ac:dyDescent="0.3">
      <c r="A49" s="2" t="s">
        <v>65</v>
      </c>
      <c r="B49" s="2" t="s">
        <v>25</v>
      </c>
      <c r="C49" s="2" t="s">
        <v>23</v>
      </c>
      <c r="D49" s="2"/>
      <c r="E49" s="3">
        <v>621.45000000000005</v>
      </c>
    </row>
    <row r="50" spans="1:5" x14ac:dyDescent="0.3">
      <c r="A50" s="2" t="s">
        <v>66</v>
      </c>
      <c r="B50" s="2" t="s">
        <v>67</v>
      </c>
      <c r="C50" s="2" t="s">
        <v>18</v>
      </c>
      <c r="D50" s="2" t="s">
        <v>43</v>
      </c>
      <c r="E50" s="3">
        <v>87.5</v>
      </c>
    </row>
    <row r="51" spans="1:5" x14ac:dyDescent="0.3">
      <c r="A51" s="2" t="s">
        <v>68</v>
      </c>
      <c r="B51" s="2"/>
      <c r="C51" s="2"/>
      <c r="D51" s="2" t="s">
        <v>69</v>
      </c>
      <c r="E51" s="3">
        <v>8.83</v>
      </c>
    </row>
    <row r="52" spans="1:5" x14ac:dyDescent="0.3">
      <c r="A52" s="2" t="s">
        <v>70</v>
      </c>
      <c r="B52" s="2" t="s">
        <v>71</v>
      </c>
      <c r="C52" s="2" t="s">
        <v>72</v>
      </c>
      <c r="D52" s="2" t="s">
        <v>40</v>
      </c>
      <c r="E52" s="3">
        <v>125</v>
      </c>
    </row>
    <row r="53" spans="1:5" x14ac:dyDescent="0.3">
      <c r="A53" s="2" t="s">
        <v>73</v>
      </c>
      <c r="B53" s="2" t="s">
        <v>74</v>
      </c>
      <c r="C53" s="2" t="s">
        <v>18</v>
      </c>
      <c r="D53" s="2" t="s">
        <v>40</v>
      </c>
      <c r="E53" s="3">
        <v>1036.8800000000001</v>
      </c>
    </row>
    <row r="54" spans="1:5" x14ac:dyDescent="0.3">
      <c r="A54" s="2" t="s">
        <v>75</v>
      </c>
      <c r="B54" s="2" t="s">
        <v>76</v>
      </c>
      <c r="C54" s="2" t="s">
        <v>72</v>
      </c>
      <c r="D54" s="2" t="s">
        <v>43</v>
      </c>
      <c r="E54" s="3">
        <v>375</v>
      </c>
    </row>
    <row r="55" spans="1:5" x14ac:dyDescent="0.3">
      <c r="A55" s="2" t="s">
        <v>77</v>
      </c>
      <c r="B55" s="2"/>
      <c r="C55" s="2"/>
      <c r="D55" s="2" t="s">
        <v>58</v>
      </c>
      <c r="E55" s="3">
        <v>299</v>
      </c>
    </row>
    <row r="56" spans="1:5" x14ac:dyDescent="0.3">
      <c r="A56" s="2" t="s">
        <v>78</v>
      </c>
      <c r="B56" s="2"/>
      <c r="C56" s="2" t="s">
        <v>72</v>
      </c>
      <c r="D56" s="2" t="s">
        <v>69</v>
      </c>
      <c r="E56" s="3">
        <v>194</v>
      </c>
    </row>
    <row r="57" spans="1:5" x14ac:dyDescent="0.3">
      <c r="A57" s="2" t="s">
        <v>79</v>
      </c>
      <c r="B57" s="2"/>
      <c r="C57" s="2"/>
      <c r="D57" s="2" t="s">
        <v>30</v>
      </c>
      <c r="E57" s="3">
        <v>3000</v>
      </c>
    </row>
    <row r="58" spans="1:5" x14ac:dyDescent="0.3">
      <c r="A58" s="2" t="s">
        <v>80</v>
      </c>
      <c r="B58" s="2"/>
      <c r="C58" s="2"/>
      <c r="D58" s="2" t="s">
        <v>40</v>
      </c>
      <c r="E58" s="3">
        <v>180</v>
      </c>
    </row>
    <row r="59" spans="1:5" x14ac:dyDescent="0.3">
      <c r="A59" s="2" t="s">
        <v>27</v>
      </c>
      <c r="B59" s="2" t="s">
        <v>28</v>
      </c>
      <c r="C59" s="2" t="s">
        <v>29</v>
      </c>
      <c r="D59" s="2" t="s">
        <v>61</v>
      </c>
      <c r="E59" s="3">
        <v>137.5</v>
      </c>
    </row>
    <row r="60" spans="1:5" x14ac:dyDescent="0.3">
      <c r="A60" s="2" t="s">
        <v>81</v>
      </c>
      <c r="B60" s="2" t="s">
        <v>82</v>
      </c>
      <c r="C60" s="2" t="s">
        <v>18</v>
      </c>
      <c r="D60" s="2" t="s">
        <v>40</v>
      </c>
      <c r="E60" s="3">
        <v>262.5</v>
      </c>
    </row>
    <row r="61" spans="1:5" x14ac:dyDescent="0.3">
      <c r="A61" s="2" t="s">
        <v>16</v>
      </c>
      <c r="B61" s="2" t="s">
        <v>17</v>
      </c>
      <c r="C61" s="2" t="s">
        <v>18</v>
      </c>
      <c r="D61" s="2" t="s">
        <v>83</v>
      </c>
      <c r="E61" s="3">
        <v>25</v>
      </c>
    </row>
    <row r="62" spans="1:5" x14ac:dyDescent="0.3">
      <c r="A62" s="2" t="s">
        <v>84</v>
      </c>
      <c r="B62" s="2" t="s">
        <v>85</v>
      </c>
      <c r="C62" s="2" t="s">
        <v>86</v>
      </c>
      <c r="D62" s="2" t="s">
        <v>43</v>
      </c>
      <c r="E62" s="3">
        <v>87.5</v>
      </c>
    </row>
    <row r="63" spans="1:5" x14ac:dyDescent="0.3">
      <c r="A63" s="2" t="s">
        <v>87</v>
      </c>
      <c r="B63" s="2" t="s">
        <v>88</v>
      </c>
      <c r="C63" s="2" t="s">
        <v>18</v>
      </c>
      <c r="D63" s="2" t="s">
        <v>40</v>
      </c>
      <c r="E63" s="3">
        <v>387.5</v>
      </c>
    </row>
    <row r="64" spans="1:5" x14ac:dyDescent="0.3">
      <c r="A64" s="2" t="s">
        <v>89</v>
      </c>
      <c r="B64" s="2" t="s">
        <v>90</v>
      </c>
      <c r="C64" s="2" t="s">
        <v>91</v>
      </c>
      <c r="D64" s="2" t="s">
        <v>26</v>
      </c>
      <c r="E64" s="3">
        <v>49.88</v>
      </c>
    </row>
    <row r="65" spans="1:5" x14ac:dyDescent="0.3">
      <c r="A65" s="2" t="s">
        <v>89</v>
      </c>
      <c r="B65" s="2" t="s">
        <v>90</v>
      </c>
      <c r="C65" s="2" t="s">
        <v>91</v>
      </c>
      <c r="D65" s="2" t="s">
        <v>26</v>
      </c>
      <c r="E65" s="3">
        <v>60.99</v>
      </c>
    </row>
    <row r="66" spans="1:5" x14ac:dyDescent="0.3">
      <c r="A66" s="2" t="s">
        <v>89</v>
      </c>
      <c r="B66" s="2" t="s">
        <v>90</v>
      </c>
      <c r="C66" s="2" t="s">
        <v>91</v>
      </c>
      <c r="D66" s="2" t="s">
        <v>26</v>
      </c>
      <c r="E66" s="3">
        <v>85.25</v>
      </c>
    </row>
    <row r="67" spans="1:5" x14ac:dyDescent="0.3">
      <c r="A67" s="2" t="s">
        <v>89</v>
      </c>
      <c r="B67" s="2" t="s">
        <v>90</v>
      </c>
      <c r="C67" s="2" t="s">
        <v>91</v>
      </c>
      <c r="D67" s="2" t="s">
        <v>26</v>
      </c>
      <c r="E67" s="3">
        <v>52.3</v>
      </c>
    </row>
    <row r="68" spans="1:5" x14ac:dyDescent="0.3">
      <c r="A68" s="2" t="s">
        <v>89</v>
      </c>
      <c r="B68" s="2" t="s">
        <v>90</v>
      </c>
      <c r="C68" s="2" t="s">
        <v>91</v>
      </c>
      <c r="D68" s="2" t="s">
        <v>26</v>
      </c>
      <c r="E68" s="3">
        <v>70.41</v>
      </c>
    </row>
    <row r="69" spans="1:5" x14ac:dyDescent="0.3">
      <c r="A69" s="2" t="s">
        <v>89</v>
      </c>
      <c r="B69" s="2" t="s">
        <v>90</v>
      </c>
      <c r="C69" s="2" t="s">
        <v>91</v>
      </c>
      <c r="D69" s="2" t="s">
        <v>92</v>
      </c>
      <c r="E69" s="3">
        <v>2215.13</v>
      </c>
    </row>
    <row r="70" spans="1:5" x14ac:dyDescent="0.3">
      <c r="A70" s="2" t="s">
        <v>93</v>
      </c>
      <c r="B70" s="2" t="s">
        <v>94</v>
      </c>
      <c r="C70" s="2" t="s">
        <v>18</v>
      </c>
      <c r="D70" s="2" t="s">
        <v>26</v>
      </c>
      <c r="E70" s="3">
        <v>34.94</v>
      </c>
    </row>
    <row r="71" spans="1:5" x14ac:dyDescent="0.3">
      <c r="A71" s="2" t="s">
        <v>62</v>
      </c>
      <c r="B71" s="2" t="s">
        <v>63</v>
      </c>
      <c r="C71" s="2" t="s">
        <v>23</v>
      </c>
      <c r="D71" s="2" t="s">
        <v>30</v>
      </c>
      <c r="E71" s="3">
        <v>823.25</v>
      </c>
    </row>
    <row r="72" spans="1:5" x14ac:dyDescent="0.3">
      <c r="A72" s="2" t="s">
        <v>95</v>
      </c>
      <c r="B72" s="2"/>
      <c r="C72" s="2" t="s">
        <v>96</v>
      </c>
      <c r="D72" s="2" t="s">
        <v>61</v>
      </c>
      <c r="E72" s="3">
        <v>82500</v>
      </c>
    </row>
    <row r="73" spans="1:5" x14ac:dyDescent="0.3">
      <c r="A73" s="2" t="s">
        <v>24</v>
      </c>
      <c r="B73" s="2" t="s">
        <v>25</v>
      </c>
      <c r="C73" s="2" t="s">
        <v>23</v>
      </c>
      <c r="D73" s="2" t="s">
        <v>26</v>
      </c>
      <c r="E73" s="3">
        <v>57.22</v>
      </c>
    </row>
    <row r="74" spans="1:5" x14ac:dyDescent="0.3">
      <c r="A74" s="2" t="s">
        <v>97</v>
      </c>
      <c r="B74" s="2" t="s">
        <v>63</v>
      </c>
      <c r="C74" s="2" t="s">
        <v>23</v>
      </c>
      <c r="D74" s="2" t="s">
        <v>30</v>
      </c>
      <c r="E74" s="3">
        <v>5.64</v>
      </c>
    </row>
    <row r="75" spans="1:5" x14ac:dyDescent="0.3">
      <c r="A75" s="2" t="s">
        <v>97</v>
      </c>
      <c r="B75" s="2" t="s">
        <v>63</v>
      </c>
      <c r="C75" s="2" t="s">
        <v>23</v>
      </c>
      <c r="D75" s="2" t="s">
        <v>30</v>
      </c>
      <c r="E75" s="3">
        <v>7.45</v>
      </c>
    </row>
    <row r="76" spans="1:5" x14ac:dyDescent="0.3">
      <c r="A76" s="2" t="s">
        <v>97</v>
      </c>
      <c r="B76" s="2" t="s">
        <v>63</v>
      </c>
      <c r="C76" s="2" t="s">
        <v>23</v>
      </c>
      <c r="D76" s="2" t="s">
        <v>30</v>
      </c>
      <c r="E76" s="3">
        <v>20.61</v>
      </c>
    </row>
    <row r="77" spans="1:5" x14ac:dyDescent="0.3">
      <c r="A77" s="2" t="s">
        <v>97</v>
      </c>
      <c r="B77" s="2" t="s">
        <v>63</v>
      </c>
      <c r="C77" s="2" t="s">
        <v>23</v>
      </c>
      <c r="D77" s="2" t="s">
        <v>30</v>
      </c>
      <c r="E77" s="3">
        <v>68.45</v>
      </c>
    </row>
    <row r="78" spans="1:5" x14ac:dyDescent="0.3">
      <c r="A78" s="2" t="s">
        <v>97</v>
      </c>
      <c r="B78" s="2" t="s">
        <v>63</v>
      </c>
      <c r="C78" s="2" t="s">
        <v>23</v>
      </c>
      <c r="D78" s="2" t="s">
        <v>30</v>
      </c>
      <c r="E78" s="3">
        <v>22.55</v>
      </c>
    </row>
    <row r="79" spans="1:5" x14ac:dyDescent="0.3">
      <c r="A79" s="2" t="s">
        <v>97</v>
      </c>
      <c r="B79" s="2" t="s">
        <v>63</v>
      </c>
      <c r="C79" s="2" t="s">
        <v>23</v>
      </c>
      <c r="D79" s="2" t="s">
        <v>30</v>
      </c>
      <c r="E79" s="3">
        <v>251.02</v>
      </c>
    </row>
    <row r="80" spans="1:5" x14ac:dyDescent="0.3">
      <c r="A80" s="2" t="s">
        <v>97</v>
      </c>
      <c r="B80" s="2" t="s">
        <v>63</v>
      </c>
      <c r="C80" s="2" t="s">
        <v>23</v>
      </c>
      <c r="D80" s="2" t="s">
        <v>30</v>
      </c>
      <c r="E80" s="3">
        <v>11.28</v>
      </c>
    </row>
    <row r="81" spans="1:5" x14ac:dyDescent="0.3">
      <c r="A81" s="2" t="s">
        <v>24</v>
      </c>
      <c r="B81" s="2" t="s">
        <v>25</v>
      </c>
      <c r="C81" s="2" t="s">
        <v>23</v>
      </c>
      <c r="D81" s="2" t="s">
        <v>26</v>
      </c>
      <c r="E81" s="3">
        <v>82.91</v>
      </c>
    </row>
    <row r="82" spans="1:5" x14ac:dyDescent="0.3">
      <c r="A82" s="2" t="s">
        <v>9</v>
      </c>
      <c r="B82" s="2" t="s">
        <v>10</v>
      </c>
      <c r="C82" s="2" t="s">
        <v>11</v>
      </c>
      <c r="D82" s="2" t="s">
        <v>8</v>
      </c>
      <c r="E82" s="3">
        <v>11.9</v>
      </c>
    </row>
    <row r="83" spans="1:5" x14ac:dyDescent="0.3">
      <c r="A83" s="2" t="s">
        <v>9</v>
      </c>
      <c r="B83" s="2" t="s">
        <v>10</v>
      </c>
      <c r="C83" s="2" t="s">
        <v>11</v>
      </c>
      <c r="D83" s="2" t="s">
        <v>8</v>
      </c>
      <c r="E83" s="3">
        <v>11.9</v>
      </c>
    </row>
    <row r="84" spans="1:5" x14ac:dyDescent="0.3">
      <c r="A84" s="2" t="s">
        <v>98</v>
      </c>
      <c r="B84" s="2"/>
      <c r="C84" s="2" t="s">
        <v>99</v>
      </c>
      <c r="D84" s="2" t="s">
        <v>69</v>
      </c>
      <c r="E84" s="3">
        <v>33.18</v>
      </c>
    </row>
    <row r="85" spans="1:5" x14ac:dyDescent="0.3">
      <c r="A85" s="2" t="s">
        <v>100</v>
      </c>
      <c r="B85" s="2" t="s">
        <v>101</v>
      </c>
      <c r="C85" s="2" t="s">
        <v>102</v>
      </c>
      <c r="D85" s="2" t="s">
        <v>83</v>
      </c>
      <c r="E85" s="3">
        <v>25.02</v>
      </c>
    </row>
    <row r="86" spans="1:5" x14ac:dyDescent="0.3">
      <c r="A86" s="2" t="s">
        <v>44</v>
      </c>
      <c r="B86" s="2" t="s">
        <v>45</v>
      </c>
      <c r="C86" s="2" t="s">
        <v>46</v>
      </c>
      <c r="D86" s="2" t="s">
        <v>64</v>
      </c>
      <c r="E86" s="3">
        <v>10</v>
      </c>
    </row>
    <row r="87" spans="1:5" x14ac:dyDescent="0.3">
      <c r="A87" s="2" t="s">
        <v>103</v>
      </c>
      <c r="B87" s="2" t="s">
        <v>104</v>
      </c>
      <c r="C87" s="2" t="s">
        <v>23</v>
      </c>
      <c r="D87" s="2" t="s">
        <v>30</v>
      </c>
      <c r="E87" s="3">
        <v>1.7</v>
      </c>
    </row>
    <row r="88" spans="1:5" x14ac:dyDescent="0.3">
      <c r="A88" s="2" t="s">
        <v>9</v>
      </c>
      <c r="B88" s="2" t="s">
        <v>10</v>
      </c>
      <c r="C88" s="2" t="s">
        <v>11</v>
      </c>
      <c r="D88" s="2" t="s">
        <v>8</v>
      </c>
      <c r="E88" s="3">
        <v>11.9</v>
      </c>
    </row>
    <row r="89" spans="1:5" x14ac:dyDescent="0.3">
      <c r="A89" s="2" t="s">
        <v>100</v>
      </c>
      <c r="B89" s="2" t="s">
        <v>101</v>
      </c>
      <c r="C89" s="2" t="s">
        <v>102</v>
      </c>
      <c r="D89" s="2" t="s">
        <v>83</v>
      </c>
      <c r="E89" s="3">
        <v>0.01</v>
      </c>
    </row>
    <row r="90" spans="1:5" x14ac:dyDescent="0.3">
      <c r="A90" s="2" t="s">
        <v>105</v>
      </c>
      <c r="B90" s="2" t="s">
        <v>106</v>
      </c>
      <c r="C90" s="2" t="s">
        <v>7</v>
      </c>
      <c r="D90" s="2" t="s">
        <v>8</v>
      </c>
      <c r="E90" s="3">
        <v>6</v>
      </c>
    </row>
    <row r="91" spans="1:5" x14ac:dyDescent="0.3">
      <c r="A91" s="2" t="s">
        <v>107</v>
      </c>
      <c r="B91" s="2" t="s">
        <v>108</v>
      </c>
      <c r="C91" s="2" t="s">
        <v>72</v>
      </c>
      <c r="D91" s="2" t="s">
        <v>8</v>
      </c>
      <c r="E91" s="3">
        <v>12</v>
      </c>
    </row>
    <row r="92" spans="1:5" x14ac:dyDescent="0.3">
      <c r="A92" s="2" t="s">
        <v>93</v>
      </c>
      <c r="B92" s="2" t="s">
        <v>94</v>
      </c>
      <c r="C92" s="2" t="s">
        <v>18</v>
      </c>
      <c r="D92" s="2" t="s">
        <v>26</v>
      </c>
      <c r="E92" s="3">
        <v>3.05</v>
      </c>
    </row>
    <row r="93" spans="1:5" x14ac:dyDescent="0.3">
      <c r="A93" s="2" t="s">
        <v>109</v>
      </c>
      <c r="B93" s="2" t="s">
        <v>110</v>
      </c>
      <c r="C93" s="2" t="s">
        <v>18</v>
      </c>
      <c r="D93" s="2" t="s">
        <v>8</v>
      </c>
      <c r="E93" s="3">
        <v>74.849999999999994</v>
      </c>
    </row>
    <row r="94" spans="1:5" x14ac:dyDescent="0.3">
      <c r="A94" s="2" t="s">
        <v>111</v>
      </c>
      <c r="B94" s="2" t="s">
        <v>112</v>
      </c>
      <c r="C94" s="2" t="s">
        <v>23</v>
      </c>
      <c r="D94" s="2"/>
      <c r="E94" s="3">
        <v>1002.97</v>
      </c>
    </row>
    <row r="95" spans="1:5" x14ac:dyDescent="0.3">
      <c r="A95" s="2" t="s">
        <v>24</v>
      </c>
      <c r="B95" s="2" t="s">
        <v>25</v>
      </c>
      <c r="C95" s="2" t="s">
        <v>23</v>
      </c>
      <c r="D95" s="2" t="s">
        <v>26</v>
      </c>
      <c r="E95" s="3">
        <v>48.52</v>
      </c>
    </row>
    <row r="96" spans="1:5" x14ac:dyDescent="0.3">
      <c r="A96" s="2" t="s">
        <v>24</v>
      </c>
      <c r="B96" s="2" t="s">
        <v>25</v>
      </c>
      <c r="C96" s="2" t="s">
        <v>23</v>
      </c>
      <c r="D96" s="2" t="s">
        <v>26</v>
      </c>
      <c r="E96" s="3">
        <v>52.52</v>
      </c>
    </row>
    <row r="97" spans="1:5" x14ac:dyDescent="0.3">
      <c r="A97" s="2" t="s">
        <v>9</v>
      </c>
      <c r="B97" s="2" t="s">
        <v>10</v>
      </c>
      <c r="C97" s="2" t="s">
        <v>11</v>
      </c>
      <c r="D97" s="2" t="s">
        <v>8</v>
      </c>
      <c r="E97" s="3">
        <v>11.9</v>
      </c>
    </row>
    <row r="98" spans="1:5" x14ac:dyDescent="0.3">
      <c r="A98" s="2" t="s">
        <v>113</v>
      </c>
      <c r="B98" s="2" t="s">
        <v>114</v>
      </c>
      <c r="C98" s="2" t="s">
        <v>23</v>
      </c>
      <c r="D98" s="2" t="s">
        <v>33</v>
      </c>
      <c r="E98" s="3">
        <v>88</v>
      </c>
    </row>
    <row r="99" spans="1:5" x14ac:dyDescent="0.3">
      <c r="A99" s="2" t="s">
        <v>115</v>
      </c>
      <c r="B99" s="2" t="s">
        <v>116</v>
      </c>
      <c r="C99" s="2" t="s">
        <v>7</v>
      </c>
      <c r="D99" s="2" t="s">
        <v>33</v>
      </c>
      <c r="E99" s="3">
        <v>669.12</v>
      </c>
    </row>
    <row r="100" spans="1:5" x14ac:dyDescent="0.3">
      <c r="A100" s="2" t="s">
        <v>117</v>
      </c>
      <c r="B100" s="2"/>
      <c r="C100" s="2"/>
      <c r="D100" s="2" t="s">
        <v>8</v>
      </c>
      <c r="E100" s="3">
        <v>95</v>
      </c>
    </row>
    <row r="101" spans="1:5" x14ac:dyDescent="0.3">
      <c r="A101" s="2" t="s">
        <v>16</v>
      </c>
      <c r="B101" s="2" t="s">
        <v>17</v>
      </c>
      <c r="C101" s="2" t="s">
        <v>18</v>
      </c>
      <c r="D101" s="2" t="s">
        <v>8</v>
      </c>
      <c r="E101" s="3">
        <v>30</v>
      </c>
    </row>
    <row r="102" spans="1:5" x14ac:dyDescent="0.3">
      <c r="A102" s="2" t="s">
        <v>16</v>
      </c>
      <c r="B102" s="2" t="s">
        <v>17</v>
      </c>
      <c r="C102" s="2" t="s">
        <v>18</v>
      </c>
      <c r="D102" s="2" t="s">
        <v>8</v>
      </c>
      <c r="E102" s="3">
        <v>11</v>
      </c>
    </row>
    <row r="103" spans="1:5" x14ac:dyDescent="0.3">
      <c r="A103" s="2" t="s">
        <v>16</v>
      </c>
      <c r="B103" s="2" t="s">
        <v>17</v>
      </c>
      <c r="C103" s="2" t="s">
        <v>18</v>
      </c>
      <c r="D103" s="2" t="s">
        <v>8</v>
      </c>
      <c r="E103" s="3">
        <v>17</v>
      </c>
    </row>
    <row r="104" spans="1:5" x14ac:dyDescent="0.3">
      <c r="A104" s="2" t="s">
        <v>118</v>
      </c>
      <c r="B104" s="2" t="s">
        <v>119</v>
      </c>
      <c r="C104" s="2" t="s">
        <v>120</v>
      </c>
      <c r="D104" s="2" t="s">
        <v>64</v>
      </c>
      <c r="E104" s="3">
        <v>7.75</v>
      </c>
    </row>
    <row r="105" spans="1:5" x14ac:dyDescent="0.3">
      <c r="A105" s="2" t="s">
        <v>121</v>
      </c>
      <c r="B105" s="2"/>
      <c r="C105" s="2"/>
      <c r="D105" s="2" t="s">
        <v>58</v>
      </c>
      <c r="E105" s="3">
        <v>178.13</v>
      </c>
    </row>
    <row r="106" spans="1:5" x14ac:dyDescent="0.3">
      <c r="A106" s="2" t="s">
        <v>122</v>
      </c>
      <c r="B106" s="2" t="s">
        <v>123</v>
      </c>
      <c r="C106" s="2" t="s">
        <v>18</v>
      </c>
      <c r="D106" s="2" t="s">
        <v>124</v>
      </c>
      <c r="E106" s="3">
        <v>100.81</v>
      </c>
    </row>
    <row r="107" spans="1:5" x14ac:dyDescent="0.3">
      <c r="A107" s="2" t="s">
        <v>125</v>
      </c>
      <c r="B107" s="2" t="s">
        <v>126</v>
      </c>
      <c r="C107" s="2" t="s">
        <v>127</v>
      </c>
      <c r="D107" s="2" t="s">
        <v>128</v>
      </c>
      <c r="E107" s="3">
        <v>1402.5</v>
      </c>
    </row>
    <row r="108" spans="1:5" x14ac:dyDescent="0.3">
      <c r="A108" s="2" t="s">
        <v>129</v>
      </c>
      <c r="B108" s="2" t="s">
        <v>130</v>
      </c>
      <c r="C108" s="2" t="s">
        <v>131</v>
      </c>
      <c r="D108" s="2" t="s">
        <v>8</v>
      </c>
      <c r="E108" s="3">
        <v>221</v>
      </c>
    </row>
    <row r="109" spans="1:5" x14ac:dyDescent="0.3">
      <c r="A109" s="2" t="s">
        <v>132</v>
      </c>
      <c r="B109" s="2" t="s">
        <v>133</v>
      </c>
      <c r="C109" s="2" t="s">
        <v>29</v>
      </c>
      <c r="D109" s="2" t="s">
        <v>61</v>
      </c>
      <c r="E109" s="3">
        <v>134.24</v>
      </c>
    </row>
    <row r="110" spans="1:5" x14ac:dyDescent="0.3">
      <c r="A110" s="2" t="s">
        <v>134</v>
      </c>
      <c r="B110" s="2" t="s">
        <v>135</v>
      </c>
      <c r="C110" s="2" t="s">
        <v>18</v>
      </c>
      <c r="D110" s="2" t="s">
        <v>54</v>
      </c>
      <c r="E110" s="3">
        <v>1725.05</v>
      </c>
    </row>
    <row r="111" spans="1:5" x14ac:dyDescent="0.3">
      <c r="A111" s="2" t="s">
        <v>134</v>
      </c>
      <c r="B111" s="2" t="s">
        <v>135</v>
      </c>
      <c r="C111" s="2" t="s">
        <v>18</v>
      </c>
      <c r="D111" s="2" t="s">
        <v>54</v>
      </c>
      <c r="E111" s="3">
        <v>159.27000000000001</v>
      </c>
    </row>
    <row r="112" spans="1:5" x14ac:dyDescent="0.3">
      <c r="A112" s="2" t="s">
        <v>134</v>
      </c>
      <c r="B112" s="2" t="s">
        <v>135</v>
      </c>
      <c r="C112" s="2" t="s">
        <v>18</v>
      </c>
      <c r="D112" s="2" t="s">
        <v>54</v>
      </c>
      <c r="E112" s="3">
        <v>159.27000000000001</v>
      </c>
    </row>
    <row r="113" spans="1:5" x14ac:dyDescent="0.3">
      <c r="A113" s="2" t="s">
        <v>134</v>
      </c>
      <c r="B113" s="2" t="s">
        <v>135</v>
      </c>
      <c r="C113" s="2" t="s">
        <v>18</v>
      </c>
      <c r="D113" s="2" t="s">
        <v>54</v>
      </c>
      <c r="E113" s="3">
        <v>1725.05</v>
      </c>
    </row>
    <row r="114" spans="1:5" x14ac:dyDescent="0.3">
      <c r="A114" s="2" t="s">
        <v>136</v>
      </c>
      <c r="B114" s="2" t="s">
        <v>137</v>
      </c>
      <c r="C114" s="2" t="s">
        <v>23</v>
      </c>
      <c r="D114" s="2" t="s">
        <v>26</v>
      </c>
      <c r="E114" s="3">
        <v>858.69</v>
      </c>
    </row>
    <row r="115" spans="1:5" x14ac:dyDescent="0.3">
      <c r="A115" s="2" t="s">
        <v>138</v>
      </c>
      <c r="B115" s="2"/>
      <c r="C115" s="2"/>
      <c r="D115" s="2" t="s">
        <v>58</v>
      </c>
      <c r="E115" s="3">
        <v>234.05</v>
      </c>
    </row>
    <row r="116" spans="1:5" x14ac:dyDescent="0.3">
      <c r="A116" s="2" t="s">
        <v>103</v>
      </c>
      <c r="B116" s="2" t="s">
        <v>104</v>
      </c>
      <c r="C116" s="2" t="s">
        <v>23</v>
      </c>
      <c r="D116" s="2" t="s">
        <v>30</v>
      </c>
      <c r="E116" s="3">
        <v>38.17</v>
      </c>
    </row>
    <row r="117" spans="1:5" x14ac:dyDescent="0.3">
      <c r="A117" s="2" t="s">
        <v>103</v>
      </c>
      <c r="B117" s="2" t="s">
        <v>104</v>
      </c>
      <c r="C117" s="2" t="s">
        <v>23</v>
      </c>
      <c r="D117" s="2" t="s">
        <v>30</v>
      </c>
      <c r="E117" s="3">
        <v>8</v>
      </c>
    </row>
    <row r="118" spans="1:5" x14ac:dyDescent="0.3">
      <c r="A118" s="2" t="s">
        <v>139</v>
      </c>
      <c r="B118" s="2" t="s">
        <v>140</v>
      </c>
      <c r="C118" s="2" t="s">
        <v>72</v>
      </c>
      <c r="D118" s="2" t="s">
        <v>141</v>
      </c>
      <c r="E118" s="3">
        <v>100</v>
      </c>
    </row>
    <row r="119" spans="1:5" x14ac:dyDescent="0.3">
      <c r="A119" s="2" t="s">
        <v>142</v>
      </c>
      <c r="B119" s="2" t="s">
        <v>143</v>
      </c>
      <c r="C119" s="2" t="s">
        <v>23</v>
      </c>
      <c r="D119" s="2" t="s">
        <v>40</v>
      </c>
      <c r="E119" s="3">
        <v>85.29</v>
      </c>
    </row>
    <row r="120" spans="1:5" x14ac:dyDescent="0.3">
      <c r="A120" s="2" t="s">
        <v>9</v>
      </c>
      <c r="B120" s="2" t="s">
        <v>10</v>
      </c>
      <c r="C120" s="2" t="s">
        <v>11</v>
      </c>
      <c r="D120" s="2" t="s">
        <v>8</v>
      </c>
      <c r="E120" s="3">
        <v>23.8</v>
      </c>
    </row>
    <row r="121" spans="1:5" x14ac:dyDescent="0.3">
      <c r="A121" s="2" t="s">
        <v>68</v>
      </c>
      <c r="B121" s="2"/>
      <c r="C121" s="2"/>
      <c r="D121" s="2" t="s">
        <v>69</v>
      </c>
      <c r="E121" s="3">
        <v>297.97000000000003</v>
      </c>
    </row>
    <row r="122" spans="1:5" x14ac:dyDescent="0.3">
      <c r="A122" s="2" t="s">
        <v>144</v>
      </c>
      <c r="B122" s="2" t="s">
        <v>145</v>
      </c>
      <c r="C122" s="2" t="s">
        <v>11</v>
      </c>
      <c r="D122" s="2" t="s">
        <v>43</v>
      </c>
      <c r="E122" s="3">
        <v>4067.88</v>
      </c>
    </row>
    <row r="123" spans="1:5" x14ac:dyDescent="0.3">
      <c r="A123" s="2" t="s">
        <v>146</v>
      </c>
      <c r="B123" s="2" t="s">
        <v>147</v>
      </c>
      <c r="C123" s="2" t="s">
        <v>91</v>
      </c>
      <c r="D123" s="2" t="s">
        <v>33</v>
      </c>
      <c r="E123" s="3">
        <v>35.700000000000003</v>
      </c>
    </row>
    <row r="124" spans="1:5" x14ac:dyDescent="0.3">
      <c r="A124" s="2" t="s">
        <v>148</v>
      </c>
      <c r="B124" s="2" t="s">
        <v>149</v>
      </c>
      <c r="C124" s="2" t="s">
        <v>150</v>
      </c>
      <c r="D124" s="2" t="s">
        <v>40</v>
      </c>
      <c r="E124" s="3">
        <v>199.88</v>
      </c>
    </row>
    <row r="125" spans="1:5" x14ac:dyDescent="0.3">
      <c r="A125" s="2" t="s">
        <v>148</v>
      </c>
      <c r="B125" s="2" t="s">
        <v>149</v>
      </c>
      <c r="C125" s="2" t="s">
        <v>150</v>
      </c>
      <c r="D125" s="2" t="s">
        <v>58</v>
      </c>
      <c r="E125" s="3">
        <v>42.88</v>
      </c>
    </row>
    <row r="126" spans="1:5" x14ac:dyDescent="0.3">
      <c r="A126" s="2" t="s">
        <v>151</v>
      </c>
      <c r="B126" s="2" t="s">
        <v>152</v>
      </c>
      <c r="C126" s="2" t="s">
        <v>153</v>
      </c>
      <c r="D126" s="2" t="s">
        <v>92</v>
      </c>
      <c r="E126" s="3">
        <v>57.74</v>
      </c>
    </row>
    <row r="127" spans="1:5" x14ac:dyDescent="0.3">
      <c r="A127" s="2" t="s">
        <v>151</v>
      </c>
      <c r="B127" s="2" t="s">
        <v>152</v>
      </c>
      <c r="C127" s="2" t="s">
        <v>153</v>
      </c>
      <c r="D127" s="2" t="s">
        <v>92</v>
      </c>
      <c r="E127" s="3">
        <v>73.87</v>
      </c>
    </row>
    <row r="128" spans="1:5" x14ac:dyDescent="0.3">
      <c r="A128" s="2" t="s">
        <v>151</v>
      </c>
      <c r="B128" s="2" t="s">
        <v>152</v>
      </c>
      <c r="C128" s="2" t="s">
        <v>153</v>
      </c>
      <c r="D128" s="2" t="s">
        <v>92</v>
      </c>
      <c r="E128" s="3">
        <v>27.38</v>
      </c>
    </row>
    <row r="129" spans="1:5" x14ac:dyDescent="0.3">
      <c r="A129" s="2" t="s">
        <v>154</v>
      </c>
      <c r="B129" s="2"/>
      <c r="C129" s="2"/>
      <c r="D129" s="2" t="s">
        <v>40</v>
      </c>
      <c r="E129" s="3">
        <v>7</v>
      </c>
    </row>
    <row r="130" spans="1:5" x14ac:dyDescent="0.3">
      <c r="A130" s="2" t="s">
        <v>155</v>
      </c>
      <c r="B130" s="2" t="s">
        <v>156</v>
      </c>
      <c r="C130" s="2" t="s">
        <v>18</v>
      </c>
      <c r="D130" s="2" t="s">
        <v>157</v>
      </c>
      <c r="E130" s="3">
        <v>1000</v>
      </c>
    </row>
    <row r="131" spans="1:5" x14ac:dyDescent="0.3">
      <c r="A131" s="2" t="s">
        <v>158</v>
      </c>
      <c r="B131" s="2"/>
      <c r="C131" s="2"/>
      <c r="D131" s="2" t="s">
        <v>58</v>
      </c>
      <c r="E131" s="3">
        <v>3.13</v>
      </c>
    </row>
    <row r="132" spans="1:5" x14ac:dyDescent="0.3">
      <c r="A132" s="2" t="s">
        <v>80</v>
      </c>
      <c r="B132" s="2"/>
      <c r="C132" s="2"/>
      <c r="D132" s="2" t="s">
        <v>40</v>
      </c>
      <c r="E132" s="3">
        <v>90</v>
      </c>
    </row>
    <row r="133" spans="1:5" x14ac:dyDescent="0.3">
      <c r="A133" s="2" t="s">
        <v>118</v>
      </c>
      <c r="B133" s="2" t="s">
        <v>119</v>
      </c>
      <c r="C133" s="2" t="s">
        <v>120</v>
      </c>
      <c r="D133" s="2" t="s">
        <v>33</v>
      </c>
      <c r="E133" s="3">
        <v>254.57</v>
      </c>
    </row>
    <row r="134" spans="1:5" x14ac:dyDescent="0.3">
      <c r="A134" s="2" t="s">
        <v>159</v>
      </c>
      <c r="B134" s="2"/>
      <c r="C134" s="2"/>
      <c r="D134" s="2" t="s">
        <v>40</v>
      </c>
      <c r="E134" s="3">
        <v>3.3</v>
      </c>
    </row>
    <row r="135" spans="1:5" x14ac:dyDescent="0.3">
      <c r="A135" s="2" t="s">
        <v>159</v>
      </c>
      <c r="B135" s="2"/>
      <c r="C135" s="2"/>
      <c r="D135" s="2" t="s">
        <v>58</v>
      </c>
      <c r="E135" s="3">
        <v>1.5</v>
      </c>
    </row>
    <row r="136" spans="1:5" x14ac:dyDescent="0.3">
      <c r="A136" s="2" t="s">
        <v>160</v>
      </c>
      <c r="B136" s="2" t="s">
        <v>161</v>
      </c>
      <c r="C136" s="2" t="s">
        <v>29</v>
      </c>
      <c r="D136" s="2" t="s">
        <v>51</v>
      </c>
      <c r="E136" s="3">
        <v>255</v>
      </c>
    </row>
    <row r="137" spans="1:5" x14ac:dyDescent="0.3">
      <c r="A137" s="2" t="s">
        <v>162</v>
      </c>
      <c r="B137" s="2" t="s">
        <v>163</v>
      </c>
      <c r="C137" s="2" t="s">
        <v>164</v>
      </c>
      <c r="D137" s="2" t="s">
        <v>40</v>
      </c>
      <c r="E137" s="3">
        <v>600</v>
      </c>
    </row>
    <row r="138" spans="1:5" x14ac:dyDescent="0.3">
      <c r="A138" s="2" t="s">
        <v>89</v>
      </c>
      <c r="B138" s="2" t="s">
        <v>90</v>
      </c>
      <c r="C138" s="2" t="s">
        <v>91</v>
      </c>
      <c r="D138" s="2" t="s">
        <v>26</v>
      </c>
      <c r="E138" s="3">
        <v>47.7</v>
      </c>
    </row>
    <row r="139" spans="1:5" x14ac:dyDescent="0.3">
      <c r="A139" s="2" t="s">
        <v>89</v>
      </c>
      <c r="B139" s="2" t="s">
        <v>90</v>
      </c>
      <c r="C139" s="2" t="s">
        <v>91</v>
      </c>
      <c r="D139" s="2" t="s">
        <v>26</v>
      </c>
      <c r="E139" s="3">
        <v>46.43</v>
      </c>
    </row>
    <row r="140" spans="1:5" x14ac:dyDescent="0.3">
      <c r="A140" s="2" t="s">
        <v>89</v>
      </c>
      <c r="B140" s="2" t="s">
        <v>90</v>
      </c>
      <c r="C140" s="2" t="s">
        <v>91</v>
      </c>
      <c r="D140" s="2" t="s">
        <v>26</v>
      </c>
      <c r="E140" s="3">
        <v>72.89</v>
      </c>
    </row>
    <row r="141" spans="1:5" x14ac:dyDescent="0.3">
      <c r="A141" s="2" t="s">
        <v>89</v>
      </c>
      <c r="B141" s="2" t="s">
        <v>90</v>
      </c>
      <c r="C141" s="2" t="s">
        <v>91</v>
      </c>
      <c r="D141" s="2" t="s">
        <v>26</v>
      </c>
      <c r="E141" s="3">
        <v>61.39</v>
      </c>
    </row>
    <row r="142" spans="1:5" x14ac:dyDescent="0.3">
      <c r="A142" s="2" t="s">
        <v>89</v>
      </c>
      <c r="B142" s="2" t="s">
        <v>90</v>
      </c>
      <c r="C142" s="2" t="s">
        <v>91</v>
      </c>
      <c r="D142" s="2" t="s">
        <v>26</v>
      </c>
      <c r="E142" s="3">
        <v>74.59</v>
      </c>
    </row>
    <row r="143" spans="1:5" x14ac:dyDescent="0.3">
      <c r="A143" s="2" t="s">
        <v>89</v>
      </c>
      <c r="B143" s="2" t="s">
        <v>90</v>
      </c>
      <c r="C143" s="2" t="s">
        <v>91</v>
      </c>
      <c r="D143" s="2" t="s">
        <v>26</v>
      </c>
      <c r="E143" s="3">
        <v>41.35</v>
      </c>
    </row>
    <row r="144" spans="1:5" x14ac:dyDescent="0.3">
      <c r="A144" s="2" t="s">
        <v>89</v>
      </c>
      <c r="B144" s="2" t="s">
        <v>90</v>
      </c>
      <c r="C144" s="2" t="s">
        <v>91</v>
      </c>
      <c r="D144" s="2" t="s">
        <v>26</v>
      </c>
      <c r="E144" s="3">
        <v>41.3</v>
      </c>
    </row>
    <row r="145" spans="1:5" x14ac:dyDescent="0.3">
      <c r="A145" s="2" t="s">
        <v>89</v>
      </c>
      <c r="B145" s="2" t="s">
        <v>90</v>
      </c>
      <c r="C145" s="2" t="s">
        <v>91</v>
      </c>
      <c r="D145" s="2" t="s">
        <v>26</v>
      </c>
      <c r="E145" s="3">
        <v>78.53</v>
      </c>
    </row>
    <row r="146" spans="1:5" x14ac:dyDescent="0.3">
      <c r="A146" s="2" t="s">
        <v>24</v>
      </c>
      <c r="B146" s="2" t="s">
        <v>25</v>
      </c>
      <c r="C146" s="2" t="s">
        <v>23</v>
      </c>
      <c r="D146" s="2" t="s">
        <v>26</v>
      </c>
      <c r="E146" s="3">
        <v>75.97</v>
      </c>
    </row>
    <row r="147" spans="1:5" x14ac:dyDescent="0.3">
      <c r="A147" s="2" t="s">
        <v>165</v>
      </c>
      <c r="B147" s="2" t="s">
        <v>166</v>
      </c>
      <c r="C147" s="2" t="s">
        <v>167</v>
      </c>
      <c r="D147" s="2" t="s">
        <v>43</v>
      </c>
      <c r="E147" s="3">
        <v>43.14</v>
      </c>
    </row>
    <row r="148" spans="1:5" x14ac:dyDescent="0.3">
      <c r="A148" s="2" t="s">
        <v>168</v>
      </c>
      <c r="B148" s="2" t="s">
        <v>169</v>
      </c>
      <c r="C148" s="2" t="s">
        <v>18</v>
      </c>
      <c r="D148" s="2" t="s">
        <v>92</v>
      </c>
      <c r="E148" s="3">
        <v>7.24</v>
      </c>
    </row>
    <row r="149" spans="1:5" x14ac:dyDescent="0.3">
      <c r="A149" s="2" t="s">
        <v>170</v>
      </c>
      <c r="B149" s="2" t="s">
        <v>171</v>
      </c>
      <c r="C149" s="2" t="s">
        <v>91</v>
      </c>
      <c r="D149" s="2" t="s">
        <v>33</v>
      </c>
      <c r="E149" s="3">
        <v>319.02999999999997</v>
      </c>
    </row>
    <row r="150" spans="1:5" x14ac:dyDescent="0.3">
      <c r="A150" s="2" t="s">
        <v>172</v>
      </c>
      <c r="B150" s="2"/>
      <c r="C150" s="2"/>
      <c r="D150" s="2" t="s">
        <v>33</v>
      </c>
      <c r="E150" s="3">
        <v>2550</v>
      </c>
    </row>
    <row r="151" spans="1:5" x14ac:dyDescent="0.3">
      <c r="A151" s="2" t="s">
        <v>173</v>
      </c>
      <c r="B151" s="2" t="s">
        <v>174</v>
      </c>
      <c r="C151" s="2" t="s">
        <v>23</v>
      </c>
      <c r="D151" s="2" t="s">
        <v>61</v>
      </c>
      <c r="E151" s="3">
        <v>1.66</v>
      </c>
    </row>
    <row r="152" spans="1:5" x14ac:dyDescent="0.3">
      <c r="A152" s="2" t="s">
        <v>111</v>
      </c>
      <c r="B152" s="2" t="s">
        <v>112</v>
      </c>
      <c r="C152" s="2" t="s">
        <v>23</v>
      </c>
      <c r="D152" s="2" t="s">
        <v>15</v>
      </c>
      <c r="E152" s="3">
        <v>75.459999999999994</v>
      </c>
    </row>
    <row r="153" spans="1:5" x14ac:dyDescent="0.3">
      <c r="A153" s="2" t="s">
        <v>24</v>
      </c>
      <c r="B153" s="2" t="s">
        <v>25</v>
      </c>
      <c r="C153" s="2" t="s">
        <v>23</v>
      </c>
      <c r="D153" s="2" t="s">
        <v>26</v>
      </c>
      <c r="E153" s="3">
        <v>66.959999999999994</v>
      </c>
    </row>
    <row r="154" spans="1:5" x14ac:dyDescent="0.3">
      <c r="A154" s="2" t="s">
        <v>9</v>
      </c>
      <c r="B154" s="2" t="s">
        <v>10</v>
      </c>
      <c r="C154" s="2" t="s">
        <v>11</v>
      </c>
      <c r="D154" s="2" t="s">
        <v>8</v>
      </c>
      <c r="E154" s="3">
        <v>10</v>
      </c>
    </row>
    <row r="155" spans="1:5" x14ac:dyDescent="0.3">
      <c r="A155" s="2" t="s">
        <v>9</v>
      </c>
      <c r="B155" s="2" t="s">
        <v>10</v>
      </c>
      <c r="C155" s="2" t="s">
        <v>11</v>
      </c>
      <c r="D155" s="2" t="s">
        <v>8</v>
      </c>
      <c r="E155" s="3">
        <v>1.9</v>
      </c>
    </row>
    <row r="156" spans="1:5" x14ac:dyDescent="0.3">
      <c r="A156" s="2" t="s">
        <v>9</v>
      </c>
      <c r="B156" s="2" t="s">
        <v>10</v>
      </c>
      <c r="C156" s="2" t="s">
        <v>11</v>
      </c>
      <c r="D156" s="2" t="s">
        <v>8</v>
      </c>
      <c r="E156" s="3">
        <v>500</v>
      </c>
    </row>
    <row r="157" spans="1:5" x14ac:dyDescent="0.3">
      <c r="A157" s="2" t="s">
        <v>175</v>
      </c>
      <c r="B157" s="2" t="s">
        <v>176</v>
      </c>
      <c r="C157" s="2" t="s">
        <v>177</v>
      </c>
      <c r="D157" s="2" t="s">
        <v>83</v>
      </c>
      <c r="E157" s="3">
        <v>46.43</v>
      </c>
    </row>
    <row r="158" spans="1:5" x14ac:dyDescent="0.3">
      <c r="A158" s="2" t="s">
        <v>38</v>
      </c>
      <c r="B158" s="2" t="s">
        <v>39</v>
      </c>
      <c r="C158" s="2" t="s">
        <v>18</v>
      </c>
      <c r="D158" s="2" t="s">
        <v>40</v>
      </c>
      <c r="E158" s="3">
        <v>609.38</v>
      </c>
    </row>
    <row r="159" spans="1:5" x14ac:dyDescent="0.3">
      <c r="A159" s="2" t="s">
        <v>52</v>
      </c>
      <c r="B159" s="2" t="s">
        <v>53</v>
      </c>
      <c r="C159" s="2" t="s">
        <v>23</v>
      </c>
      <c r="D159" s="2" t="s">
        <v>54</v>
      </c>
      <c r="E159" s="3">
        <v>79.02</v>
      </c>
    </row>
    <row r="160" spans="1:5" x14ac:dyDescent="0.3">
      <c r="A160" s="2" t="s">
        <v>52</v>
      </c>
      <c r="B160" s="2" t="s">
        <v>53</v>
      </c>
      <c r="C160" s="2" t="s">
        <v>23</v>
      </c>
      <c r="D160" s="2" t="s">
        <v>54</v>
      </c>
      <c r="E160" s="3">
        <v>923.71</v>
      </c>
    </row>
    <row r="161" spans="1:5" x14ac:dyDescent="0.3">
      <c r="A161" s="2" t="s">
        <v>52</v>
      </c>
      <c r="B161" s="2" t="s">
        <v>53</v>
      </c>
      <c r="C161" s="2" t="s">
        <v>23</v>
      </c>
      <c r="D161" s="2" t="s">
        <v>54</v>
      </c>
      <c r="E161" s="3">
        <v>811.85</v>
      </c>
    </row>
    <row r="162" spans="1:5" x14ac:dyDescent="0.3">
      <c r="A162" s="2" t="s">
        <v>52</v>
      </c>
      <c r="B162" s="2" t="s">
        <v>53</v>
      </c>
      <c r="C162" s="2" t="s">
        <v>23</v>
      </c>
      <c r="D162" s="2" t="s">
        <v>54</v>
      </c>
      <c r="E162" s="3">
        <v>424.6</v>
      </c>
    </row>
    <row r="163" spans="1:5" x14ac:dyDescent="0.3">
      <c r="A163" s="2" t="s">
        <v>178</v>
      </c>
      <c r="B163" s="2" t="s">
        <v>179</v>
      </c>
      <c r="C163" s="2" t="s">
        <v>72</v>
      </c>
      <c r="D163" s="2" t="s">
        <v>83</v>
      </c>
      <c r="E163" s="3">
        <v>25.99</v>
      </c>
    </row>
    <row r="164" spans="1:5" x14ac:dyDescent="0.3">
      <c r="A164" s="2" t="s">
        <v>180</v>
      </c>
      <c r="B164" s="2" t="s">
        <v>181</v>
      </c>
      <c r="C164" s="2" t="s">
        <v>18</v>
      </c>
      <c r="D164" s="2" t="s">
        <v>40</v>
      </c>
      <c r="E164" s="3">
        <v>102.5</v>
      </c>
    </row>
    <row r="165" spans="1:5" x14ac:dyDescent="0.3">
      <c r="A165" s="2" t="s">
        <v>182</v>
      </c>
      <c r="B165" s="2"/>
      <c r="C165" s="2"/>
      <c r="D165" s="2" t="s">
        <v>40</v>
      </c>
      <c r="E165" s="3">
        <v>270</v>
      </c>
    </row>
    <row r="166" spans="1:5" x14ac:dyDescent="0.3">
      <c r="A166" s="2" t="s">
        <v>31</v>
      </c>
      <c r="B166" s="2" t="s">
        <v>32</v>
      </c>
      <c r="C166" s="2" t="s">
        <v>29</v>
      </c>
      <c r="D166" s="2" t="s">
        <v>33</v>
      </c>
      <c r="E166" s="3">
        <v>82.16</v>
      </c>
    </row>
    <row r="167" spans="1:5" x14ac:dyDescent="0.3">
      <c r="A167" s="2" t="s">
        <v>89</v>
      </c>
      <c r="B167" s="2" t="s">
        <v>90</v>
      </c>
      <c r="C167" s="2" t="s">
        <v>91</v>
      </c>
      <c r="D167" s="2" t="s">
        <v>26</v>
      </c>
      <c r="E167" s="3">
        <v>54.74</v>
      </c>
    </row>
    <row r="168" spans="1:5" x14ac:dyDescent="0.3">
      <c r="A168" s="2" t="s">
        <v>89</v>
      </c>
      <c r="B168" s="2" t="s">
        <v>90</v>
      </c>
      <c r="C168" s="2" t="s">
        <v>91</v>
      </c>
      <c r="D168" s="2" t="s">
        <v>26</v>
      </c>
      <c r="E168" s="3">
        <v>39.909999999999997</v>
      </c>
    </row>
    <row r="169" spans="1:5" x14ac:dyDescent="0.3">
      <c r="A169" s="2" t="s">
        <v>89</v>
      </c>
      <c r="B169" s="2" t="s">
        <v>90</v>
      </c>
      <c r="C169" s="2" t="s">
        <v>91</v>
      </c>
      <c r="D169" s="2" t="s">
        <v>26</v>
      </c>
      <c r="E169" s="3">
        <v>34</v>
      </c>
    </row>
    <row r="170" spans="1:5" x14ac:dyDescent="0.3">
      <c r="A170" s="2" t="s">
        <v>89</v>
      </c>
      <c r="B170" s="2" t="s">
        <v>90</v>
      </c>
      <c r="C170" s="2" t="s">
        <v>91</v>
      </c>
      <c r="D170" s="2" t="s">
        <v>26</v>
      </c>
      <c r="E170" s="3">
        <v>58</v>
      </c>
    </row>
    <row r="171" spans="1:5" x14ac:dyDescent="0.3">
      <c r="A171" s="2" t="s">
        <v>89</v>
      </c>
      <c r="B171" s="2" t="s">
        <v>90</v>
      </c>
      <c r="C171" s="2" t="s">
        <v>91</v>
      </c>
      <c r="D171" s="2" t="s">
        <v>26</v>
      </c>
      <c r="E171" s="3">
        <v>72.5</v>
      </c>
    </row>
    <row r="172" spans="1:5" x14ac:dyDescent="0.3">
      <c r="A172" s="2" t="s">
        <v>103</v>
      </c>
      <c r="B172" s="2" t="s">
        <v>104</v>
      </c>
      <c r="C172" s="2" t="s">
        <v>23</v>
      </c>
      <c r="D172" s="2" t="s">
        <v>124</v>
      </c>
      <c r="E172" s="3">
        <v>2.7</v>
      </c>
    </row>
    <row r="173" spans="1:5" x14ac:dyDescent="0.3">
      <c r="A173" s="2" t="s">
        <v>9</v>
      </c>
      <c r="B173" s="2" t="s">
        <v>10</v>
      </c>
      <c r="C173" s="2" t="s">
        <v>11</v>
      </c>
      <c r="D173" s="2" t="s">
        <v>8</v>
      </c>
      <c r="E173" s="3">
        <v>1.9</v>
      </c>
    </row>
    <row r="174" spans="1:5" x14ac:dyDescent="0.3">
      <c r="A174" s="2" t="s">
        <v>9</v>
      </c>
      <c r="B174" s="2" t="s">
        <v>10</v>
      </c>
      <c r="C174" s="2" t="s">
        <v>11</v>
      </c>
      <c r="D174" s="2" t="s">
        <v>8</v>
      </c>
      <c r="E174" s="3">
        <v>1.9</v>
      </c>
    </row>
    <row r="175" spans="1:5" x14ac:dyDescent="0.3">
      <c r="A175" s="2" t="s">
        <v>38</v>
      </c>
      <c r="B175" s="2" t="s">
        <v>39</v>
      </c>
      <c r="C175" s="2" t="s">
        <v>18</v>
      </c>
      <c r="D175" s="2" t="s">
        <v>40</v>
      </c>
      <c r="E175" s="3">
        <v>321.88</v>
      </c>
    </row>
    <row r="176" spans="1:5" x14ac:dyDescent="0.3">
      <c r="A176" s="2" t="s">
        <v>183</v>
      </c>
      <c r="B176" s="2" t="s">
        <v>184</v>
      </c>
      <c r="C176" s="2" t="s">
        <v>18</v>
      </c>
      <c r="D176" s="2" t="s">
        <v>40</v>
      </c>
      <c r="E176" s="3">
        <v>1525</v>
      </c>
    </row>
    <row r="177" spans="1:5" x14ac:dyDescent="0.3">
      <c r="A177" s="2" t="s">
        <v>136</v>
      </c>
      <c r="B177" s="2" t="s">
        <v>137</v>
      </c>
      <c r="C177" s="2" t="s">
        <v>23</v>
      </c>
      <c r="D177" s="2" t="s">
        <v>26</v>
      </c>
      <c r="E177" s="3">
        <v>23.62</v>
      </c>
    </row>
    <row r="178" spans="1:5" x14ac:dyDescent="0.3">
      <c r="A178" s="2" t="s">
        <v>185</v>
      </c>
      <c r="B178" s="2" t="s">
        <v>186</v>
      </c>
      <c r="C178" s="2" t="s">
        <v>7</v>
      </c>
      <c r="D178" s="2" t="s">
        <v>47</v>
      </c>
      <c r="E178" s="3">
        <v>385.11</v>
      </c>
    </row>
    <row r="179" spans="1:5" x14ac:dyDescent="0.3">
      <c r="A179" s="2" t="s">
        <v>187</v>
      </c>
      <c r="B179" s="2" t="s">
        <v>188</v>
      </c>
      <c r="C179" s="2" t="s">
        <v>127</v>
      </c>
      <c r="D179" s="2" t="s">
        <v>128</v>
      </c>
      <c r="E179" s="3">
        <v>45.49</v>
      </c>
    </row>
    <row r="180" spans="1:5" x14ac:dyDescent="0.3">
      <c r="A180" s="2" t="s">
        <v>189</v>
      </c>
      <c r="B180" s="2"/>
      <c r="C180" s="2"/>
      <c r="D180" s="2" t="s">
        <v>40</v>
      </c>
      <c r="E180" s="3">
        <v>420</v>
      </c>
    </row>
    <row r="181" spans="1:5" x14ac:dyDescent="0.3">
      <c r="A181" s="2" t="s">
        <v>190</v>
      </c>
      <c r="B181" s="2" t="s">
        <v>191</v>
      </c>
      <c r="C181" s="2" t="s">
        <v>192</v>
      </c>
      <c r="D181" s="2" t="s">
        <v>51</v>
      </c>
      <c r="E181" s="3">
        <v>262.26</v>
      </c>
    </row>
    <row r="182" spans="1:5" x14ac:dyDescent="0.3">
      <c r="A182" s="2" t="s">
        <v>193</v>
      </c>
      <c r="B182" s="2" t="s">
        <v>194</v>
      </c>
      <c r="C182" s="2" t="s">
        <v>195</v>
      </c>
      <c r="D182" s="2" t="s">
        <v>141</v>
      </c>
      <c r="E182" s="3">
        <v>250</v>
      </c>
    </row>
    <row r="183" spans="1:5" x14ac:dyDescent="0.3">
      <c r="A183" s="2" t="s">
        <v>196</v>
      </c>
      <c r="B183" s="2" t="s">
        <v>197</v>
      </c>
      <c r="C183" s="2" t="s">
        <v>198</v>
      </c>
      <c r="D183" s="2" t="s">
        <v>47</v>
      </c>
      <c r="E183" s="3">
        <v>2500</v>
      </c>
    </row>
    <row r="184" spans="1:5" x14ac:dyDescent="0.3">
      <c r="A184" s="2" t="s">
        <v>89</v>
      </c>
      <c r="B184" s="2" t="s">
        <v>90</v>
      </c>
      <c r="C184" s="2" t="s">
        <v>91</v>
      </c>
      <c r="D184" s="2" t="s">
        <v>26</v>
      </c>
      <c r="E184" s="3">
        <v>51.85</v>
      </c>
    </row>
    <row r="185" spans="1:5" x14ac:dyDescent="0.3">
      <c r="A185" s="2" t="s">
        <v>89</v>
      </c>
      <c r="B185" s="2" t="s">
        <v>90</v>
      </c>
      <c r="C185" s="2" t="s">
        <v>91</v>
      </c>
      <c r="D185" s="2" t="s">
        <v>26</v>
      </c>
      <c r="E185" s="3">
        <v>58.45</v>
      </c>
    </row>
    <row r="186" spans="1:5" x14ac:dyDescent="0.3">
      <c r="A186" s="2" t="s">
        <v>89</v>
      </c>
      <c r="B186" s="2" t="s">
        <v>90</v>
      </c>
      <c r="C186" s="2" t="s">
        <v>91</v>
      </c>
      <c r="D186" s="2" t="s">
        <v>26</v>
      </c>
      <c r="E186" s="3">
        <v>58.56</v>
      </c>
    </row>
    <row r="187" spans="1:5" x14ac:dyDescent="0.3">
      <c r="A187" s="2" t="s">
        <v>21</v>
      </c>
      <c r="B187" s="2" t="s">
        <v>22</v>
      </c>
      <c r="C187" s="2" t="s">
        <v>23</v>
      </c>
      <c r="D187" s="2" t="s">
        <v>8</v>
      </c>
      <c r="E187" s="3">
        <v>67.400000000000006</v>
      </c>
    </row>
    <row r="188" spans="1:5" x14ac:dyDescent="0.3">
      <c r="A188" s="2" t="s">
        <v>199</v>
      </c>
      <c r="B188" s="2" t="s">
        <v>200</v>
      </c>
      <c r="C188" s="2" t="s">
        <v>201</v>
      </c>
      <c r="D188" s="2" t="s">
        <v>202</v>
      </c>
      <c r="E188" s="3">
        <v>875</v>
      </c>
    </row>
    <row r="189" spans="1:5" x14ac:dyDescent="0.3">
      <c r="A189" s="2" t="s">
        <v>38</v>
      </c>
      <c r="B189" s="2" t="s">
        <v>39</v>
      </c>
      <c r="C189" s="2" t="s">
        <v>18</v>
      </c>
      <c r="D189" s="2" t="s">
        <v>40</v>
      </c>
      <c r="E189" s="3">
        <v>987.5</v>
      </c>
    </row>
    <row r="190" spans="1:5" x14ac:dyDescent="0.3">
      <c r="A190" s="2" t="s">
        <v>41</v>
      </c>
      <c r="B190" s="2" t="s">
        <v>42</v>
      </c>
      <c r="C190" s="2" t="s">
        <v>18</v>
      </c>
      <c r="D190" s="2" t="s">
        <v>43</v>
      </c>
      <c r="E190" s="3">
        <v>446.25</v>
      </c>
    </row>
    <row r="191" spans="1:5" x14ac:dyDescent="0.3">
      <c r="A191" s="2" t="s">
        <v>44</v>
      </c>
      <c r="B191" s="2" t="s">
        <v>45</v>
      </c>
      <c r="C191" s="2" t="s">
        <v>46</v>
      </c>
      <c r="D191" s="2" t="s">
        <v>64</v>
      </c>
      <c r="E191" s="3">
        <v>48.8</v>
      </c>
    </row>
    <row r="192" spans="1:5" x14ac:dyDescent="0.3">
      <c r="A192" s="2" t="s">
        <v>203</v>
      </c>
      <c r="B192" s="2" t="s">
        <v>204</v>
      </c>
      <c r="C192" s="2" t="s">
        <v>205</v>
      </c>
      <c r="D192" s="2" t="s">
        <v>8</v>
      </c>
      <c r="E192" s="3">
        <v>944.79</v>
      </c>
    </row>
    <row r="193" spans="1:5" x14ac:dyDescent="0.3">
      <c r="A193" s="2" t="s">
        <v>206</v>
      </c>
      <c r="B193" s="2" t="s">
        <v>207</v>
      </c>
      <c r="C193" s="2" t="s">
        <v>208</v>
      </c>
      <c r="D193" s="2" t="s">
        <v>61</v>
      </c>
      <c r="E193" s="3">
        <v>599.17999999999995</v>
      </c>
    </row>
    <row r="194" spans="1:5" x14ac:dyDescent="0.3">
      <c r="A194" s="2" t="s">
        <v>209</v>
      </c>
      <c r="B194" s="2" t="s">
        <v>210</v>
      </c>
      <c r="C194" s="2" t="s">
        <v>23</v>
      </c>
      <c r="D194" s="2" t="s">
        <v>157</v>
      </c>
      <c r="E194" s="3">
        <v>2250</v>
      </c>
    </row>
    <row r="195" spans="1:5" x14ac:dyDescent="0.3">
      <c r="A195" s="2" t="s">
        <v>211</v>
      </c>
      <c r="B195" s="2" t="s">
        <v>212</v>
      </c>
      <c r="C195" s="2" t="s">
        <v>36</v>
      </c>
      <c r="D195" s="2" t="s">
        <v>61</v>
      </c>
      <c r="E195" s="3">
        <v>2500</v>
      </c>
    </row>
    <row r="196" spans="1:5" x14ac:dyDescent="0.3">
      <c r="A196" s="2" t="s">
        <v>31</v>
      </c>
      <c r="B196" s="2" t="s">
        <v>32</v>
      </c>
      <c r="C196" s="2" t="s">
        <v>29</v>
      </c>
      <c r="D196" s="2" t="s">
        <v>33</v>
      </c>
      <c r="E196" s="3">
        <v>18.78</v>
      </c>
    </row>
    <row r="197" spans="1:5" x14ac:dyDescent="0.3">
      <c r="A197" s="2" t="s">
        <v>89</v>
      </c>
      <c r="B197" s="2" t="s">
        <v>90</v>
      </c>
      <c r="C197" s="2" t="s">
        <v>91</v>
      </c>
      <c r="D197" s="2" t="s">
        <v>26</v>
      </c>
      <c r="E197" s="3">
        <v>49.6</v>
      </c>
    </row>
    <row r="198" spans="1:5" x14ac:dyDescent="0.3">
      <c r="A198" s="2" t="s">
        <v>213</v>
      </c>
      <c r="B198" s="2" t="s">
        <v>214</v>
      </c>
      <c r="C198" s="2" t="s">
        <v>36</v>
      </c>
      <c r="D198" s="2" t="s">
        <v>51</v>
      </c>
      <c r="E198" s="3">
        <v>682.85</v>
      </c>
    </row>
    <row r="199" spans="1:5" x14ac:dyDescent="0.3">
      <c r="A199" s="2" t="s">
        <v>213</v>
      </c>
      <c r="B199" s="2" t="s">
        <v>214</v>
      </c>
      <c r="C199" s="2" t="s">
        <v>36</v>
      </c>
      <c r="D199" s="2" t="s">
        <v>215</v>
      </c>
      <c r="E199" s="3">
        <v>944.4</v>
      </c>
    </row>
    <row r="200" spans="1:5" x14ac:dyDescent="0.3">
      <c r="A200" s="2" t="s">
        <v>213</v>
      </c>
      <c r="B200" s="2" t="s">
        <v>214</v>
      </c>
      <c r="C200" s="2" t="s">
        <v>36</v>
      </c>
      <c r="D200" s="2" t="s">
        <v>51</v>
      </c>
      <c r="E200" s="3">
        <v>659.04</v>
      </c>
    </row>
    <row r="201" spans="1:5" x14ac:dyDescent="0.3">
      <c r="A201" s="2" t="s">
        <v>213</v>
      </c>
      <c r="B201" s="2" t="s">
        <v>214</v>
      </c>
      <c r="C201" s="2" t="s">
        <v>36</v>
      </c>
      <c r="D201" s="2" t="s">
        <v>215</v>
      </c>
      <c r="E201" s="3">
        <v>350</v>
      </c>
    </row>
    <row r="202" spans="1:5" x14ac:dyDescent="0.3">
      <c r="A202" s="2" t="s">
        <v>213</v>
      </c>
      <c r="B202" s="2" t="s">
        <v>214</v>
      </c>
      <c r="C202" s="2" t="s">
        <v>36</v>
      </c>
      <c r="D202" s="2" t="s">
        <v>215</v>
      </c>
      <c r="E202" s="3">
        <v>475.78</v>
      </c>
    </row>
    <row r="203" spans="1:5" x14ac:dyDescent="0.3">
      <c r="A203" s="2" t="s">
        <v>216</v>
      </c>
      <c r="B203" s="2"/>
      <c r="C203" s="2"/>
      <c r="D203" s="2" t="s">
        <v>51</v>
      </c>
      <c r="E203" s="3">
        <v>292.88</v>
      </c>
    </row>
    <row r="204" spans="1:5" x14ac:dyDescent="0.3">
      <c r="A204" s="2" t="s">
        <v>5</v>
      </c>
      <c r="B204" s="2" t="s">
        <v>6</v>
      </c>
      <c r="C204" s="2" t="s">
        <v>7</v>
      </c>
      <c r="D204" s="2" t="s">
        <v>8</v>
      </c>
      <c r="E204" s="3">
        <v>6</v>
      </c>
    </row>
    <row r="205" spans="1:5" x14ac:dyDescent="0.3">
      <c r="A205" s="2" t="s">
        <v>173</v>
      </c>
      <c r="B205" s="2" t="s">
        <v>174</v>
      </c>
      <c r="C205" s="2" t="s">
        <v>23</v>
      </c>
      <c r="D205" s="2" t="s">
        <v>61</v>
      </c>
      <c r="E205" s="3">
        <v>64.7</v>
      </c>
    </row>
    <row r="206" spans="1:5" x14ac:dyDescent="0.3">
      <c r="A206" s="2" t="s">
        <v>144</v>
      </c>
      <c r="B206" s="2" t="s">
        <v>145</v>
      </c>
      <c r="C206" s="2" t="s">
        <v>11</v>
      </c>
      <c r="D206" s="2" t="s">
        <v>43</v>
      </c>
      <c r="E206" s="3">
        <v>1800</v>
      </c>
    </row>
    <row r="207" spans="1:5" x14ac:dyDescent="0.3">
      <c r="A207" s="2" t="s">
        <v>217</v>
      </c>
      <c r="B207" s="2" t="s">
        <v>218</v>
      </c>
      <c r="C207" s="2" t="s">
        <v>72</v>
      </c>
      <c r="D207" s="2" t="s">
        <v>124</v>
      </c>
      <c r="E207" s="3">
        <v>0.01</v>
      </c>
    </row>
    <row r="208" spans="1:5" x14ac:dyDescent="0.3">
      <c r="A208" s="2" t="s">
        <v>118</v>
      </c>
      <c r="B208" s="2" t="s">
        <v>119</v>
      </c>
      <c r="C208" s="2" t="s">
        <v>120</v>
      </c>
      <c r="D208" s="2" t="s">
        <v>33</v>
      </c>
      <c r="E208" s="3">
        <v>11.52</v>
      </c>
    </row>
    <row r="209" spans="1:5" x14ac:dyDescent="0.3">
      <c r="A209" s="2" t="s">
        <v>9</v>
      </c>
      <c r="B209" s="2" t="s">
        <v>10</v>
      </c>
      <c r="C209" s="2" t="s">
        <v>11</v>
      </c>
      <c r="D209" s="2" t="s">
        <v>8</v>
      </c>
      <c r="E209" s="3">
        <v>11.9</v>
      </c>
    </row>
    <row r="210" spans="1:5" x14ac:dyDescent="0.3">
      <c r="A210" s="2" t="s">
        <v>38</v>
      </c>
      <c r="B210" s="2" t="s">
        <v>39</v>
      </c>
      <c r="C210" s="2" t="s">
        <v>18</v>
      </c>
      <c r="D210" s="2" t="s">
        <v>40</v>
      </c>
      <c r="E210" s="3">
        <v>468.75</v>
      </c>
    </row>
    <row r="211" spans="1:5" x14ac:dyDescent="0.3">
      <c r="A211" s="2" t="s">
        <v>41</v>
      </c>
      <c r="B211" s="2" t="s">
        <v>42</v>
      </c>
      <c r="C211" s="2" t="s">
        <v>18</v>
      </c>
      <c r="D211" s="2" t="s">
        <v>124</v>
      </c>
      <c r="E211" s="3">
        <v>245.25</v>
      </c>
    </row>
    <row r="212" spans="1:5" x14ac:dyDescent="0.3">
      <c r="A212" s="2" t="s">
        <v>132</v>
      </c>
      <c r="B212" s="2" t="s">
        <v>133</v>
      </c>
      <c r="C212" s="2" t="s">
        <v>29</v>
      </c>
      <c r="D212" s="2" t="s">
        <v>61</v>
      </c>
      <c r="E212" s="3">
        <v>296.95</v>
      </c>
    </row>
    <row r="213" spans="1:5" x14ac:dyDescent="0.3">
      <c r="A213" s="2" t="s">
        <v>9</v>
      </c>
      <c r="B213" s="2" t="s">
        <v>10</v>
      </c>
      <c r="C213" s="2" t="s">
        <v>11</v>
      </c>
      <c r="D213" s="2" t="s">
        <v>8</v>
      </c>
      <c r="E213" s="3">
        <v>1.9</v>
      </c>
    </row>
    <row r="214" spans="1:5" x14ac:dyDescent="0.3">
      <c r="A214" s="2" t="s">
        <v>165</v>
      </c>
      <c r="B214" s="2" t="s">
        <v>166</v>
      </c>
      <c r="C214" s="2" t="s">
        <v>167</v>
      </c>
      <c r="D214" s="2" t="s">
        <v>43</v>
      </c>
      <c r="E214" s="3">
        <v>43.14</v>
      </c>
    </row>
    <row r="215" spans="1:5" x14ac:dyDescent="0.3">
      <c r="A215" s="2" t="s">
        <v>219</v>
      </c>
      <c r="B215" s="2" t="s">
        <v>220</v>
      </c>
      <c r="C215" s="2" t="s">
        <v>18</v>
      </c>
      <c r="D215" s="2" t="s">
        <v>124</v>
      </c>
      <c r="E215" s="3">
        <v>60.31</v>
      </c>
    </row>
    <row r="216" spans="1:5" x14ac:dyDescent="0.3">
      <c r="A216" s="2" t="s">
        <v>81</v>
      </c>
      <c r="B216" s="2" t="s">
        <v>82</v>
      </c>
      <c r="C216" s="2" t="s">
        <v>18</v>
      </c>
      <c r="D216" s="2" t="s">
        <v>40</v>
      </c>
      <c r="E216" s="3">
        <v>262.5</v>
      </c>
    </row>
    <row r="217" spans="1:5" x14ac:dyDescent="0.3">
      <c r="A217" s="2" t="s">
        <v>89</v>
      </c>
      <c r="B217" s="2" t="s">
        <v>90</v>
      </c>
      <c r="C217" s="2" t="s">
        <v>91</v>
      </c>
      <c r="D217" s="2" t="s">
        <v>26</v>
      </c>
      <c r="E217" s="3">
        <v>42.69</v>
      </c>
    </row>
    <row r="218" spans="1:5" x14ac:dyDescent="0.3">
      <c r="A218" s="2" t="s">
        <v>9</v>
      </c>
      <c r="B218" s="2" t="s">
        <v>10</v>
      </c>
      <c r="C218" s="2" t="s">
        <v>11</v>
      </c>
      <c r="D218" s="2" t="s">
        <v>8</v>
      </c>
      <c r="E218" s="3">
        <v>3.8</v>
      </c>
    </row>
    <row r="219" spans="1:5" x14ac:dyDescent="0.3">
      <c r="A219" s="2" t="s">
        <v>221</v>
      </c>
      <c r="B219" s="2" t="s">
        <v>222</v>
      </c>
      <c r="C219" s="2" t="s">
        <v>18</v>
      </c>
      <c r="D219" s="2" t="s">
        <v>40</v>
      </c>
      <c r="E219" s="3">
        <v>300</v>
      </c>
    </row>
    <row r="220" spans="1:5" x14ac:dyDescent="0.3">
      <c r="A220" s="2" t="s">
        <v>70</v>
      </c>
      <c r="B220" s="2" t="s">
        <v>71</v>
      </c>
      <c r="C220" s="2" t="s">
        <v>72</v>
      </c>
      <c r="D220" s="2" t="s">
        <v>40</v>
      </c>
      <c r="E220" s="3">
        <v>125</v>
      </c>
    </row>
    <row r="221" spans="1:5" x14ac:dyDescent="0.3">
      <c r="A221" s="2" t="s">
        <v>73</v>
      </c>
      <c r="B221" s="2" t="s">
        <v>74</v>
      </c>
      <c r="C221" s="2" t="s">
        <v>18</v>
      </c>
      <c r="D221" s="2" t="s">
        <v>40</v>
      </c>
      <c r="E221" s="3">
        <v>1036.8800000000001</v>
      </c>
    </row>
    <row r="222" spans="1:5" x14ac:dyDescent="0.3">
      <c r="A222" s="2" t="s">
        <v>75</v>
      </c>
      <c r="B222" s="2" t="s">
        <v>76</v>
      </c>
      <c r="C222" s="2" t="s">
        <v>72</v>
      </c>
      <c r="D222" s="2" t="s">
        <v>43</v>
      </c>
      <c r="E222" s="3">
        <v>375</v>
      </c>
    </row>
    <row r="223" spans="1:5" x14ac:dyDescent="0.3">
      <c r="A223" s="2" t="s">
        <v>223</v>
      </c>
      <c r="B223" s="2"/>
      <c r="C223" s="2"/>
      <c r="D223" s="2" t="s">
        <v>224</v>
      </c>
      <c r="E223" s="3">
        <v>20</v>
      </c>
    </row>
    <row r="224" spans="1:5" x14ac:dyDescent="0.3">
      <c r="A224" s="2" t="s">
        <v>27</v>
      </c>
      <c r="B224" s="2" t="s">
        <v>28</v>
      </c>
      <c r="C224" s="2" t="s">
        <v>29</v>
      </c>
      <c r="D224" s="2" t="s">
        <v>61</v>
      </c>
      <c r="E224" s="3">
        <v>137.5</v>
      </c>
    </row>
    <row r="225" spans="1:5" x14ac:dyDescent="0.3">
      <c r="A225" s="2" t="s">
        <v>89</v>
      </c>
      <c r="B225" s="2" t="s">
        <v>90</v>
      </c>
      <c r="C225" s="2" t="s">
        <v>91</v>
      </c>
      <c r="D225" s="2" t="s">
        <v>26</v>
      </c>
      <c r="E225" s="3">
        <v>52.35</v>
      </c>
    </row>
    <row r="226" spans="1:5" x14ac:dyDescent="0.3">
      <c r="A226" s="2" t="s">
        <v>89</v>
      </c>
      <c r="B226" s="2" t="s">
        <v>90</v>
      </c>
      <c r="C226" s="2" t="s">
        <v>91</v>
      </c>
      <c r="D226" s="2" t="s">
        <v>92</v>
      </c>
      <c r="E226" s="3">
        <v>2215.13</v>
      </c>
    </row>
    <row r="227" spans="1:5" ht="15" thickBot="1" x14ac:dyDescent="0.35"/>
    <row r="228" spans="1:5" ht="15" thickBot="1" x14ac:dyDescent="0.35">
      <c r="A228" s="5" t="s">
        <v>236</v>
      </c>
      <c r="B228" s="6" t="s">
        <v>227</v>
      </c>
      <c r="C228" s="6" t="s">
        <v>227</v>
      </c>
      <c r="D228" s="6" t="s">
        <v>227</v>
      </c>
      <c r="E228" s="7"/>
    </row>
    <row r="229" spans="1:5" s="8" customFormat="1" x14ac:dyDescent="0.3">
      <c r="A229" s="19" t="s">
        <v>228</v>
      </c>
      <c r="B229" s="19"/>
      <c r="C229" s="19"/>
      <c r="D229" s="19"/>
      <c r="E229" s="19"/>
    </row>
    <row r="230" spans="1:5" s="8" customFormat="1" x14ac:dyDescent="0.3">
      <c r="A230" s="9"/>
      <c r="B230" s="9"/>
      <c r="C230" s="9"/>
      <c r="D230" s="10" t="s">
        <v>229</v>
      </c>
      <c r="E230" s="11">
        <v>114537.14</v>
      </c>
    </row>
    <row r="231" spans="1:5" s="8" customFormat="1" x14ac:dyDescent="0.3">
      <c r="A231" s="9"/>
      <c r="B231" s="9"/>
      <c r="C231" s="9"/>
      <c r="D231" s="10" t="s">
        <v>230</v>
      </c>
      <c r="E231" s="11">
        <v>1203.18</v>
      </c>
    </row>
    <row r="232" spans="1:5" s="8" customFormat="1" ht="13.8" customHeight="1" x14ac:dyDescent="0.3">
      <c r="A232" s="9"/>
      <c r="B232" s="9"/>
      <c r="C232" s="9"/>
      <c r="D232" s="10" t="s">
        <v>231</v>
      </c>
      <c r="E232" s="11">
        <v>18898.66</v>
      </c>
    </row>
    <row r="233" spans="1:5" s="8" customFormat="1" x14ac:dyDescent="0.3">
      <c r="A233" s="9"/>
      <c r="B233" s="9"/>
      <c r="C233" s="9"/>
      <c r="D233" s="10" t="s">
        <v>232</v>
      </c>
      <c r="E233" s="11">
        <v>17100</v>
      </c>
    </row>
    <row r="234" spans="1:5" s="8" customFormat="1" x14ac:dyDescent="0.3">
      <c r="A234" s="9"/>
      <c r="B234" s="9"/>
      <c r="C234" s="9"/>
      <c r="D234" s="10" t="s">
        <v>8</v>
      </c>
      <c r="E234" s="11">
        <v>4094.89</v>
      </c>
    </row>
    <row r="235" spans="1:5" s="8" customFormat="1" x14ac:dyDescent="0.3">
      <c r="A235" s="9"/>
      <c r="B235" s="9"/>
      <c r="C235" s="9"/>
      <c r="D235" s="10" t="s">
        <v>233</v>
      </c>
      <c r="E235" s="11">
        <v>243.2</v>
      </c>
    </row>
    <row r="236" spans="1:5" s="8" customFormat="1" x14ac:dyDescent="0.3">
      <c r="A236" s="9"/>
      <c r="B236" s="9"/>
      <c r="C236" s="9"/>
      <c r="D236" s="12" t="s">
        <v>234</v>
      </c>
      <c r="E236" s="11">
        <v>1035.83</v>
      </c>
    </row>
    <row r="237" spans="1:5" s="8" customFormat="1" x14ac:dyDescent="0.3">
      <c r="A237" s="9"/>
      <c r="B237" s="9"/>
      <c r="C237" s="9"/>
      <c r="D237" s="12" t="s">
        <v>235</v>
      </c>
      <c r="E237" s="11">
        <v>194</v>
      </c>
    </row>
    <row r="238" spans="1:5" s="8" customFormat="1" x14ac:dyDescent="0.3">
      <c r="A238" s="13" t="s">
        <v>237</v>
      </c>
      <c r="B238" s="9"/>
      <c r="C238" s="9"/>
      <c r="D238" s="9"/>
      <c r="E238" s="14">
        <f>SUM(E230:E237)</f>
        <v>157306.9</v>
      </c>
    </row>
    <row r="239" spans="1:5" s="8" customFormat="1" ht="15" thickBot="1" x14ac:dyDescent="0.35">
      <c r="A239" s="9"/>
      <c r="B239" s="9"/>
      <c r="C239" s="9"/>
      <c r="D239" s="9"/>
      <c r="E239" s="9"/>
    </row>
    <row r="240" spans="1:5" s="8" customFormat="1" ht="15" thickBot="1" x14ac:dyDescent="0.35">
      <c r="A240" s="15" t="s">
        <v>225</v>
      </c>
      <c r="B240" s="15" t="s">
        <v>227</v>
      </c>
      <c r="C240" s="15" t="s">
        <v>227</v>
      </c>
      <c r="D240" s="15" t="s">
        <v>227</v>
      </c>
      <c r="E240" s="16">
        <f>E228+E238</f>
        <v>157306.9</v>
      </c>
    </row>
  </sheetData>
  <mergeCells count="2">
    <mergeCell ref="B2:E2"/>
    <mergeCell ref="A229:E2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Martina Srsen</cp:lastModifiedBy>
  <dcterms:created xsi:type="dcterms:W3CDTF">2026-02-19T12:48:44Z</dcterms:created>
  <dcterms:modified xsi:type="dcterms:W3CDTF">2026-02-24T09:23:16Z</dcterms:modified>
</cp:coreProperties>
</file>